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m162koide/Desktop/"/>
    </mc:Choice>
  </mc:AlternateContent>
  <xr:revisionPtr revIDLastSave="0" documentId="8_{8967F222-720E-2849-9187-4A2334F3B676}" xr6:coauthVersionLast="47" xr6:coauthVersionMax="47" xr10:uidLastSave="{00000000-0000-0000-0000-000000000000}"/>
  <bookViews>
    <workbookView xWindow="9560" yWindow="500" windowWidth="31840" windowHeight="19260" xr2:uid="{00000000-000D-0000-FFFF-FFFF00000000}"/>
  </bookViews>
  <sheets>
    <sheet name="併願" sheetId="21" r:id="rId1"/>
  </sheets>
  <definedNames>
    <definedName name="_xlnm.Print_Area" localSheetId="0">併願!$B$1:$AB$38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7" i="21" l="1"/>
  <c r="S24" i="21"/>
  <c r="S9" i="21" l="1"/>
  <c r="S11" i="21" s="1"/>
  <c r="S12" i="21"/>
  <c r="S18" i="21"/>
  <c r="S20" i="21" s="1"/>
  <c r="S14" i="21" l="1"/>
  <c r="X14" i="21" s="1"/>
  <c r="S30" i="21"/>
  <c r="S32" i="21" s="1"/>
  <c r="J20" i="21"/>
  <c r="J29" i="21"/>
  <c r="J26" i="21"/>
  <c r="J23" i="21"/>
  <c r="J14" i="21"/>
  <c r="S29" i="21" l="1"/>
  <c r="S26" i="21"/>
  <c r="S21" i="21"/>
  <c r="S23" i="21" s="1"/>
  <c r="S15" i="21"/>
  <c r="S17" i="21" s="1"/>
  <c r="X17" i="21" s="1"/>
  <c r="J32" i="21" l="1"/>
  <c r="X32" i="21"/>
  <c r="X29" i="21"/>
  <c r="X26" i="21"/>
  <c r="X23" i="21"/>
  <c r="X20" i="21"/>
  <c r="J17" i="21"/>
  <c r="J11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かどのその</author>
  </authors>
  <commentList>
    <comment ref="C9" authorId="0" shapeId="0" xr:uid="{00000000-0006-0000-0100-000001000000}">
      <text>
        <r>
          <rPr>
            <b/>
            <sz val="10"/>
            <color indexed="10"/>
            <rFont val="MS P ゴシック"/>
            <family val="3"/>
            <charset val="128"/>
          </rPr>
          <t>入試形態を選択</t>
        </r>
      </text>
    </comment>
    <comment ref="G9" authorId="0" shapeId="0" xr:uid="{00000000-0006-0000-0100-000002000000}">
      <text>
        <r>
          <rPr>
            <b/>
            <sz val="10"/>
            <color indexed="10"/>
            <rFont val="MS P ゴシック"/>
            <family val="3"/>
            <charset val="128"/>
          </rPr>
          <t>性別を選択</t>
        </r>
      </text>
    </comment>
    <comment ref="H9" authorId="0" shapeId="0" xr:uid="{00000000-0006-0000-0100-000003000000}">
      <text>
        <r>
          <rPr>
            <b/>
            <sz val="10"/>
            <color indexed="10"/>
            <rFont val="MS P ゴシック"/>
            <family val="3"/>
            <charset val="128"/>
          </rPr>
          <t>該当学期を選択</t>
        </r>
      </text>
    </comment>
    <comment ref="X9" authorId="0" shapeId="0" xr:uid="{00000000-0006-0000-0100-000004000000}">
      <text>
        <r>
          <rPr>
            <b/>
            <sz val="10"/>
            <color indexed="10"/>
            <rFont val="ＭＳ Ｐゴシック"/>
            <family val="3"/>
            <charset val="128"/>
          </rPr>
          <t>加点利用の有無を選択</t>
        </r>
      </text>
    </comment>
    <comment ref="Z9" authorId="0" shapeId="0" xr:uid="{00000000-0006-0000-0100-000005000000}">
      <text>
        <r>
          <rPr>
            <b/>
            <sz val="10"/>
            <color indexed="10"/>
            <rFont val="MS P ゴシック"/>
            <family val="3"/>
            <charset val="128"/>
          </rPr>
          <t>特記すべき事項があれば、こちらに入力してください</t>
        </r>
      </text>
    </comment>
    <comment ref="C11" authorId="0" shapeId="0" xr:uid="{00000000-0006-0000-0100-000006000000}">
      <text>
        <r>
          <rPr>
            <b/>
            <sz val="10"/>
            <color indexed="10"/>
            <rFont val="MS P ゴシック"/>
            <family val="3"/>
            <charset val="128"/>
          </rPr>
          <t>コースを選択</t>
        </r>
      </text>
    </comment>
  </commentList>
</comments>
</file>

<file path=xl/sharedStrings.xml><?xml version="1.0" encoding="utf-8"?>
<sst xmlns="http://schemas.openxmlformats.org/spreadsheetml/2006/main" count="86" uniqueCount="64">
  <si>
    <t>国　語</t>
    <rPh sb="0" eb="1">
      <t>クニ</t>
    </rPh>
    <rPh sb="2" eb="3">
      <t>ゴ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</si>
  <si>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</si>
  <si>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カズ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</si>
  <si>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</si>
  <si>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</si>
  <si>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ビ</t>
    </rPh>
    <rPh sb="2" eb="3">
      <t>ジュツ</t>
    </rPh>
    <phoneticPr fontId="1"/>
  </si>
  <si>
    <t>保健体育</t>
    <rPh sb="0" eb="2">
      <t>ホケン</t>
    </rPh>
    <rPh sb="2" eb="4">
      <t>タイイク</t>
    </rPh>
    <phoneticPr fontId="1"/>
  </si>
  <si>
    <t>技術家庭</t>
    <rPh sb="0" eb="2">
      <t>ギジュツ</t>
    </rPh>
    <rPh sb="2" eb="4">
      <t>カテイ</t>
    </rPh>
    <phoneticPr fontId="1"/>
  </si>
  <si>
    <t>中学校名</t>
    <rPh sb="0" eb="3">
      <t>チュウガッコウ</t>
    </rPh>
    <rPh sb="3" eb="4">
      <t>メイ</t>
    </rPh>
    <phoneticPr fontId="1"/>
  </si>
  <si>
    <t>５教科合計</t>
    <rPh sb="1" eb="3">
      <t>キョウカ</t>
    </rPh>
    <phoneticPr fontId="1"/>
  </si>
  <si>
    <t>:</t>
    <phoneticPr fontId="1"/>
  </si>
  <si>
    <t xml:space="preserve">教科の評定（5段階評価） </t>
    <rPh sb="0" eb="1">
      <t>キョウ</t>
    </rPh>
    <rPh sb="1" eb="2">
      <t>カ</t>
    </rPh>
    <rPh sb="3" eb="4">
      <t>ヒョウ</t>
    </rPh>
    <rPh sb="4" eb="5">
      <t>サダム</t>
    </rPh>
    <rPh sb="7" eb="9">
      <t>ダンカイ</t>
    </rPh>
    <rPh sb="9" eb="11">
      <t>ヒョウカ</t>
    </rPh>
    <phoneticPr fontId="1"/>
  </si>
  <si>
    <t xml:space="preserve">          　　　年　　　月　　　日</t>
    <rPh sb="13" eb="14">
      <t>ネン</t>
    </rPh>
    <rPh sb="17" eb="18">
      <t>ゲツ</t>
    </rPh>
    <rPh sb="21" eb="22">
      <t>ヒ</t>
    </rPh>
    <phoneticPr fontId="1"/>
  </si>
  <si>
    <t>*</t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</si>
  <si>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</si>
  <si>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</si>
  <si>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</si>
  <si>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作成年月日</t>
    <rPh sb="0" eb="2">
      <t>サクセイ</t>
    </rPh>
    <rPh sb="2" eb="5">
      <t>ネンガッピ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</si>
  <si>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</si>
  <si>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</si>
  <si>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　名</t>
    <rPh sb="0" eb="1">
      <t>シ</t>
    </rPh>
    <rPh sb="2" eb="3">
      <t>ナ</t>
    </rPh>
    <phoneticPr fontId="1"/>
  </si>
  <si>
    <t>性別</t>
    <rPh sb="0" eb="2">
      <t>セイベツ</t>
    </rPh>
    <phoneticPr fontId="1"/>
  </si>
  <si>
    <t>フ　リ　ガ　ナ</t>
    <phoneticPr fontId="1"/>
  </si>
  <si>
    <t>※第３学年の成績は、成績一覧表調査委員会の正式な調査を経ていないものである。</t>
    <rPh sb="1" eb="2">
      <t>ダイ</t>
    </rPh>
    <rPh sb="3" eb="5">
      <t>ガクネン</t>
    </rPh>
    <rPh sb="6" eb="8">
      <t>セイセキ</t>
    </rPh>
    <rPh sb="10" eb="12">
      <t>セイセキ</t>
    </rPh>
    <rPh sb="12" eb="14">
      <t>イチラン</t>
    </rPh>
    <rPh sb="14" eb="15">
      <t>ヒョウ</t>
    </rPh>
    <rPh sb="15" eb="17">
      <t>チョウサ</t>
    </rPh>
    <rPh sb="17" eb="20">
      <t>イインカイ</t>
    </rPh>
    <rPh sb="21" eb="23">
      <t>セイシキ</t>
    </rPh>
    <rPh sb="24" eb="26">
      <t>チョウサ</t>
    </rPh>
    <rPh sb="27" eb="28">
      <t>ヘ</t>
    </rPh>
    <phoneticPr fontId="1"/>
  </si>
  <si>
    <t>年</t>
    <rPh sb="0" eb="1">
      <t>ネン</t>
    </rPh>
    <phoneticPr fontId="1"/>
  </si>
  <si>
    <t>遅刻</t>
    <rPh sb="0" eb="2">
      <t>チコク</t>
    </rPh>
    <phoneticPr fontId="1"/>
  </si>
  <si>
    <t>欠席</t>
    <rPh sb="0" eb="2">
      <t>ケッセキ</t>
    </rPh>
    <phoneticPr fontId="1"/>
  </si>
  <si>
    <t>出欠状況</t>
    <rPh sb="0" eb="2">
      <t>シュッケツ</t>
    </rPh>
    <rPh sb="2" eb="4">
      <t>ジョウキョウ</t>
    </rPh>
    <phoneticPr fontId="1"/>
  </si>
  <si>
    <t>後期中間</t>
  </si>
  <si>
    <t>男</t>
  </si>
  <si>
    <t>英　語</t>
    <rPh sb="0" eb="1">
      <t>ヒデ</t>
    </rPh>
    <rPh sb="2" eb="3">
      <t>ゴ</t>
    </rPh>
    <phoneticPr fontId="1"/>
  </si>
  <si>
    <t>ﾔｽﾀﾞ</t>
    <phoneticPr fontId="1"/>
  </si>
  <si>
    <t>ﾀﾛｳ</t>
    <phoneticPr fontId="1"/>
  </si>
  <si>
    <t>記入例</t>
    <rPh sb="0" eb="2">
      <t>キニュウ</t>
    </rPh>
    <rPh sb="2" eb="3">
      <t>レイ</t>
    </rPh>
    <phoneticPr fontId="1"/>
  </si>
  <si>
    <t>太郎</t>
    <rPh sb="0" eb="2">
      <t>タロウ</t>
    </rPh>
    <phoneticPr fontId="1"/>
  </si>
  <si>
    <t>特進</t>
  </si>
  <si>
    <t>3学年</t>
    <rPh sb="1" eb="3">
      <t>ガクネン</t>
    </rPh>
    <phoneticPr fontId="1"/>
  </si>
  <si>
    <r>
      <rPr>
        <sz val="11"/>
        <rFont val="ＭＳ 明朝"/>
        <family val="1"/>
        <charset val="128"/>
      </rPr>
      <t>※</t>
    </r>
    <r>
      <rPr>
        <sz val="10"/>
        <rFont val="ＭＳ 明朝"/>
        <family val="1"/>
        <charset val="128"/>
      </rPr>
      <t>本校記入欄</t>
    </r>
    <rPh sb="1" eb="3">
      <t>ホンコウ</t>
    </rPh>
    <rPh sb="3" eb="5">
      <t>キニュウ</t>
    </rPh>
    <rPh sb="5" eb="6">
      <t>ラン</t>
    </rPh>
    <phoneticPr fontId="1"/>
  </si>
  <si>
    <t>*</t>
    <phoneticPr fontId="1"/>
  </si>
  <si>
    <t>該当学期</t>
    <rPh sb="0" eb="2">
      <t>ガイトウ</t>
    </rPh>
    <rPh sb="2" eb="4">
      <t>ガッキ</t>
    </rPh>
    <phoneticPr fontId="1"/>
  </si>
  <si>
    <r>
      <rPr>
        <sz val="8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 xml:space="preserve">
姓
</t>
    </r>
    <r>
      <rPr>
        <sz val="8"/>
        <rFont val="ＭＳ 明朝"/>
        <family val="1"/>
        <charset val="128"/>
      </rPr>
      <t>(ﾐﾄﾞﾙﾈｰﾑまで）</t>
    </r>
    <rPh sb="4" eb="5">
      <t>セイ</t>
    </rPh>
    <phoneticPr fontId="1"/>
  </si>
  <si>
    <r>
      <rPr>
        <sz val="8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 xml:space="preserve">
名</t>
    </r>
    <rPh sb="4" eb="5">
      <t>ナ</t>
    </rPh>
    <phoneticPr fontId="1"/>
  </si>
  <si>
    <t xml:space="preserve">   ≪ 作成に関する注意事項 ≫</t>
    <rPh sb="5" eb="7">
      <t>サクセイ</t>
    </rPh>
    <rPh sb="8" eb="9">
      <t>カン</t>
    </rPh>
    <rPh sb="11" eb="13">
      <t>チュウイ</t>
    </rPh>
    <rPh sb="13" eb="15">
      <t>ジコウ</t>
    </rPh>
    <phoneticPr fontId="1"/>
  </si>
  <si>
    <t xml:space="preserve"> </t>
    <phoneticPr fontId="1"/>
  </si>
  <si>
    <t>記載者氏名</t>
    <rPh sb="0" eb="3">
      <t>キサイシャ</t>
    </rPh>
    <rPh sb="3" eb="5">
      <t>シメイ</t>
    </rPh>
    <phoneticPr fontId="1"/>
  </si>
  <si>
    <t>電話番号</t>
    <rPh sb="2" eb="4">
      <t>バンゴウ</t>
    </rPh>
    <phoneticPr fontId="1"/>
  </si>
  <si>
    <t>備考欄</t>
    <phoneticPr fontId="1"/>
  </si>
  <si>
    <t>安田</t>
    <rPh sb="0" eb="2">
      <t>ヤスダ</t>
    </rPh>
    <phoneticPr fontId="1"/>
  </si>
  <si>
    <t>サッカー</t>
    <phoneticPr fontId="1"/>
  </si>
  <si>
    <t>コース名</t>
    <rPh sb="3" eb="4">
      <t>メイ</t>
    </rPh>
    <phoneticPr fontId="1"/>
  </si>
  <si>
    <t>入試形態</t>
    <rPh sb="0" eb="2">
      <t>ニュウシ</t>
    </rPh>
    <rPh sb="2" eb="4">
      <t>ケイタイ</t>
    </rPh>
    <phoneticPr fontId="1"/>
  </si>
  <si>
    <t xml:space="preserve"> 学　校　長　氏　名： </t>
    <rPh sb="7" eb="8">
      <t>シ</t>
    </rPh>
    <rPh sb="9" eb="10">
      <t>ナ</t>
    </rPh>
    <phoneticPr fontId="1"/>
  </si>
  <si>
    <t>併願優遇</t>
    <phoneticPr fontId="1"/>
  </si>
  <si>
    <r>
      <t xml:space="preserve">
 ●色のついている個所は全て入力してください
 ●</t>
    </r>
    <r>
      <rPr>
        <b/>
        <sz val="11"/>
        <color rgb="FFFF0000"/>
        <rFont val="ＭＳ Ｐゴシック"/>
        <family val="3"/>
        <charset val="128"/>
      </rPr>
      <t>選択個所</t>
    </r>
    <r>
      <rPr>
        <b/>
        <sz val="11"/>
        <color rgb="FF008000"/>
        <rFont val="ＭＳ Ｐゴシック"/>
        <family val="3"/>
        <charset val="128"/>
      </rPr>
      <t>は、カーソルを合わせると</t>
    </r>
    <r>
      <rPr>
        <b/>
        <sz val="11"/>
        <color rgb="FFFF0000"/>
        <rFont val="ＭＳ Ｐゴシック"/>
        <family val="3"/>
        <charset val="128"/>
      </rPr>
      <t xml:space="preserve"> ▽マーク</t>
    </r>
    <r>
      <rPr>
        <b/>
        <sz val="11"/>
        <color rgb="FF008000"/>
        <rFont val="ＭＳ Ｐゴシック"/>
        <family val="3"/>
        <charset val="128"/>
      </rPr>
      <t xml:space="preserve"> が
　  表示されますので、そちらから選択してください
 ●特殊文字を使う氏名については、手書きでも
    かまいません
 ●用紙が不足する場合には、シートをコピーして
　  お使いください
 ●名簿はＡ４サイズで印刷してください</t>
    </r>
    <r>
      <rPr>
        <sz val="11"/>
        <color rgb="FF008000"/>
        <rFont val="ＭＳ Ｐゴシック"/>
        <family val="3"/>
        <charset val="128"/>
      </rPr>
      <t>(お使いの機種に
　　よってはサイズ調整が必要な場合があります)。</t>
    </r>
    <phoneticPr fontId="1"/>
  </si>
  <si>
    <t>　  　　　　　　　 　</t>
    <phoneticPr fontId="1"/>
  </si>
  <si>
    <t xml:space="preserve"> （Ｂ推薦・併願優遇）入試相談用　受験希望者名簿</t>
    <phoneticPr fontId="1"/>
  </si>
  <si>
    <t>併願</t>
    <rPh sb="0" eb="2">
      <t>ヘイガン</t>
    </rPh>
    <phoneticPr fontId="1"/>
  </si>
  <si>
    <t>安田学園高等学校</t>
    <rPh sb="0" eb="2">
      <t>ヤスダ</t>
    </rPh>
    <rPh sb="2" eb="4">
      <t>ガクエン</t>
    </rPh>
    <rPh sb="4" eb="6">
      <t>コウトウ</t>
    </rPh>
    <rPh sb="6" eb="8">
      <t>ガッコウ</t>
    </rPh>
    <phoneticPr fontId="1"/>
  </si>
  <si>
    <t>:　 2023</t>
    <phoneticPr fontId="1"/>
  </si>
  <si>
    <t>無</t>
  </si>
  <si>
    <t>加点の有無</t>
    <rPh sb="3" eb="5">
      <t>ウム</t>
    </rPh>
    <phoneticPr fontId="1"/>
  </si>
  <si>
    <t>英検準2級以上</t>
    <phoneticPr fontId="1"/>
  </si>
  <si>
    <t>特別活動の記録等</t>
    <phoneticPr fontId="1"/>
  </si>
  <si>
    <r>
      <rPr>
        <b/>
        <sz val="10"/>
        <rFont val="ＭＳ Ｐゴシック"/>
        <family val="3"/>
        <charset val="128"/>
      </rPr>
      <t>[入試形態]</t>
    </r>
    <r>
      <rPr>
        <b/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Ｂ推薦(1/22)・併願優遇(2/10)</t>
    </r>
    <r>
      <rPr>
        <sz val="10"/>
        <rFont val="ＭＳ Ｐゴシック"/>
        <family val="3"/>
        <charset val="128"/>
      </rPr>
      <t>　</t>
    </r>
    <r>
      <rPr>
        <b/>
        <sz val="10"/>
        <rFont val="ＭＳ Ｐゴシック"/>
        <family val="3"/>
        <charset val="128"/>
      </rPr>
      <t>[コース名]</t>
    </r>
    <r>
      <rPr>
        <sz val="10"/>
        <rFont val="ＭＳ Ｐ明朝"/>
        <family val="1"/>
        <charset val="128"/>
      </rPr>
      <t xml:space="preserve"> Ｓ特・特進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</si>
</sst>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4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indexed="10"/>
      <name val="MS P 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rgb="FF008000"/>
      <name val="ＭＳ Ｐゴシック"/>
      <family val="3"/>
      <charset val="128"/>
    </font>
    <font>
      <sz val="16"/>
      <color rgb="FF008000"/>
      <name val="HG創英角ｺﾞｼｯｸUB"/>
      <family val="3"/>
      <charset val="128"/>
    </font>
    <font>
      <b/>
      <sz val="10"/>
      <name val="ＭＳ ゴシック"/>
      <family val="3"/>
      <charset val="128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b/>
      <sz val="14"/>
      <name val="ＭＳ 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rgb="FF008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17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0"/>
      <name val="HGP創英角ｺﾞｼｯｸUB"/>
      <family val="3"/>
      <charset val="128"/>
    </font>
    <font>
      <b/>
      <sz val="10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b/>
      <sz val="11"/>
      <name val="HGP創英角ｺﾞｼｯｸUB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HGS創英ﾌﾟﾚｾﾞﾝｽEB"/>
      <family val="1"/>
      <charset val="128"/>
    </font>
    <font>
      <b/>
      <sz val="12"/>
      <color theme="1"/>
      <name val="HGS創英ﾌﾟﾚｾﾞﾝｽEB"/>
      <family val="1"/>
      <charset val="128"/>
    </font>
    <font>
      <b/>
      <sz val="11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b/>
      <sz val="12"/>
      <color theme="1"/>
      <name val="HGP創英ﾌﾟﾚｾﾞﾝｽE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1F7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CF5E7"/>
        <bgColor indexed="64"/>
      </patternFill>
    </fill>
    <fill>
      <patternFill patternType="solid">
        <fgColor rgb="FFEFF6EA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</borders>
  <cellStyleXfs count="1">
    <xf numFmtId="0" fontId="0" fillId="0" borderId="0"/>
  </cellStyleXfs>
  <cellXfs count="261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>
      <protection hidden="1"/>
    </xf>
    <xf numFmtId="0" fontId="9" fillId="0" borderId="0" xfId="0" applyFont="1" applyAlignment="1" applyProtection="1">
      <alignment vertical="top"/>
      <protection hidden="1"/>
    </xf>
    <xf numFmtId="0" fontId="3" fillId="0" borderId="15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distributed" vertical="center"/>
      <protection hidden="1"/>
    </xf>
    <xf numFmtId="0" fontId="13" fillId="0" borderId="0" xfId="0" applyFont="1" applyProtection="1"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vertical="top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22" fillId="2" borderId="60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center" vertical="center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6" fillId="0" borderId="0" xfId="0" applyFont="1" applyProtection="1"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12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18" fillId="0" borderId="30" xfId="0" quotePrefix="1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32" fillId="0" borderId="30" xfId="0" applyFont="1" applyBorder="1" applyAlignment="1" applyProtection="1">
      <alignment horizontal="center" vertical="center"/>
      <protection hidden="1"/>
    </xf>
    <xf numFmtId="0" fontId="32" fillId="0" borderId="37" xfId="0" applyFont="1" applyBorder="1" applyAlignment="1" applyProtection="1">
      <alignment horizontal="center" vertical="center"/>
      <protection hidden="1"/>
    </xf>
    <xf numFmtId="0" fontId="32" fillId="0" borderId="29" xfId="0" applyFont="1" applyBorder="1" applyAlignment="1" applyProtection="1">
      <alignment horizontal="center" vertical="center"/>
      <protection hidden="1"/>
    </xf>
    <xf numFmtId="0" fontId="31" fillId="0" borderId="1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17" fillId="5" borderId="58" xfId="0" applyFont="1" applyFill="1" applyBorder="1" applyAlignment="1" applyProtection="1">
      <alignment vertical="center" wrapText="1" shrinkToFit="1"/>
      <protection hidden="1"/>
    </xf>
    <xf numFmtId="0" fontId="17" fillId="5" borderId="28" xfId="0" applyFont="1" applyFill="1" applyBorder="1" applyAlignment="1" applyProtection="1">
      <alignment vertical="center" wrapText="1" shrinkToFit="1"/>
      <protection hidden="1"/>
    </xf>
    <xf numFmtId="0" fontId="3" fillId="0" borderId="67" xfId="0" applyFont="1" applyBorder="1" applyAlignment="1" applyProtection="1">
      <alignment vertical="center" shrinkToFit="1"/>
      <protection locked="0"/>
    </xf>
    <xf numFmtId="0" fontId="36" fillId="3" borderId="58" xfId="0" applyFont="1" applyFill="1" applyBorder="1" applyAlignment="1" applyProtection="1">
      <alignment vertical="center" wrapText="1" shrinkToFit="1"/>
      <protection hidden="1"/>
    </xf>
    <xf numFmtId="0" fontId="39" fillId="0" borderId="30" xfId="0" quotePrefix="1" applyFont="1" applyBorder="1" applyAlignment="1">
      <alignment horizontal="center" vertical="center" shrinkToFit="1"/>
    </xf>
    <xf numFmtId="0" fontId="19" fillId="0" borderId="30" xfId="0" quotePrefix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3" fillId="0" borderId="4" xfId="0" applyFont="1" applyBorder="1" applyAlignment="1" applyProtection="1">
      <alignment vertical="center" wrapText="1"/>
      <protection hidden="1"/>
    </xf>
    <xf numFmtId="0" fontId="3" fillId="0" borderId="9" xfId="0" applyFont="1" applyBorder="1" applyAlignment="1" applyProtection="1">
      <alignment vertical="center" wrapText="1"/>
      <protection hidden="1"/>
    </xf>
    <xf numFmtId="0" fontId="40" fillId="2" borderId="39" xfId="0" applyFont="1" applyFill="1" applyBorder="1" applyAlignment="1" applyProtection="1">
      <alignment horizontal="center" vertical="center"/>
      <protection hidden="1"/>
    </xf>
    <xf numFmtId="0" fontId="41" fillId="4" borderId="60" xfId="0" applyFont="1" applyFill="1" applyBorder="1" applyAlignment="1" applyProtection="1">
      <alignment horizontal="center" vertical="center"/>
      <protection hidden="1"/>
    </xf>
    <xf numFmtId="0" fontId="41" fillId="4" borderId="42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22" fillId="2" borderId="15" xfId="0" applyFont="1" applyFill="1" applyBorder="1" applyAlignment="1" applyProtection="1">
      <alignment horizontal="center" vertical="center" shrinkToFit="1"/>
      <protection locked="0"/>
    </xf>
    <xf numFmtId="0" fontId="22" fillId="2" borderId="22" xfId="0" applyFont="1" applyFill="1" applyBorder="1" applyAlignment="1" applyProtection="1">
      <alignment horizontal="center" vertical="center" shrinkToFit="1"/>
      <protection locked="0"/>
    </xf>
    <xf numFmtId="0" fontId="22" fillId="2" borderId="4" xfId="0" applyFont="1" applyFill="1" applyBorder="1" applyAlignment="1" applyProtection="1">
      <alignment horizontal="center" vertical="center" shrinkToFit="1"/>
      <protection locked="0"/>
    </xf>
    <xf numFmtId="0" fontId="22" fillId="2" borderId="9" xfId="0" applyFont="1" applyFill="1" applyBorder="1" applyAlignment="1" applyProtection="1">
      <alignment horizontal="center" vertical="center" shrinkToFit="1"/>
      <protection locked="0"/>
    </xf>
    <xf numFmtId="0" fontId="25" fillId="2" borderId="53" xfId="0" applyFont="1" applyFill="1" applyBorder="1" applyAlignment="1" applyProtection="1">
      <alignment horizontal="center" vertical="center"/>
      <protection locked="0"/>
    </xf>
    <xf numFmtId="0" fontId="25" fillId="2" borderId="49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 textRotation="255"/>
      <protection hidden="1"/>
    </xf>
    <xf numFmtId="0" fontId="3" fillId="0" borderId="34" xfId="0" applyFont="1" applyBorder="1" applyAlignment="1" applyProtection="1">
      <alignment horizontal="center" vertical="center" textRotation="255"/>
      <protection hidden="1"/>
    </xf>
    <xf numFmtId="0" fontId="25" fillId="2" borderId="50" xfId="0" applyFont="1" applyFill="1" applyBorder="1" applyAlignment="1" applyProtection="1">
      <alignment horizontal="center" vertical="center"/>
      <protection locked="0"/>
    </xf>
    <xf numFmtId="0" fontId="25" fillId="2" borderId="47" xfId="0" applyFont="1" applyFill="1" applyBorder="1" applyAlignment="1" applyProtection="1">
      <alignment horizontal="center" vertical="center"/>
      <protection locked="0"/>
    </xf>
    <xf numFmtId="0" fontId="21" fillId="0" borderId="68" xfId="0" applyFont="1" applyBorder="1" applyAlignment="1" applyProtection="1">
      <alignment horizontal="center" vertical="center"/>
      <protection hidden="1"/>
    </xf>
    <xf numFmtId="0" fontId="21" fillId="0" borderId="69" xfId="0" applyFont="1" applyBorder="1" applyAlignment="1" applyProtection="1">
      <alignment horizontal="center" vertical="center"/>
      <protection hidden="1"/>
    </xf>
    <xf numFmtId="0" fontId="21" fillId="0" borderId="70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textRotation="255" shrinkToFit="1"/>
      <protection hidden="1"/>
    </xf>
    <xf numFmtId="0" fontId="3" fillId="0" borderId="4" xfId="0" applyFont="1" applyBorder="1" applyAlignment="1" applyProtection="1">
      <alignment horizontal="center" vertical="center" textRotation="255" shrinkToFit="1"/>
      <protection hidden="1"/>
    </xf>
    <xf numFmtId="0" fontId="3" fillId="0" borderId="20" xfId="0" applyFont="1" applyBorder="1" applyAlignment="1" applyProtection="1">
      <alignment horizontal="center" vertical="center" textRotation="255" shrinkToFi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 textRotation="255" shrinkToFit="1"/>
      <protection hidden="1"/>
    </xf>
    <xf numFmtId="0" fontId="3" fillId="0" borderId="32" xfId="0" applyFont="1" applyBorder="1" applyAlignment="1" applyProtection="1">
      <alignment horizontal="center" vertical="center" textRotation="255" shrinkToFit="1"/>
      <protection hidden="1"/>
    </xf>
    <xf numFmtId="0" fontId="25" fillId="2" borderId="52" xfId="0" applyFont="1" applyFill="1" applyBorder="1" applyAlignment="1" applyProtection="1">
      <alignment horizontal="center" vertical="center"/>
      <protection locked="0"/>
    </xf>
    <xf numFmtId="0" fontId="25" fillId="2" borderId="43" xfId="0" applyFont="1" applyFill="1" applyBorder="1" applyAlignment="1" applyProtection="1">
      <alignment horizontal="center" vertical="center"/>
      <protection locked="0"/>
    </xf>
    <xf numFmtId="0" fontId="29" fillId="0" borderId="68" xfId="0" applyFont="1" applyBorder="1" applyAlignment="1" applyProtection="1">
      <alignment horizontal="center" vertical="center"/>
      <protection hidden="1"/>
    </xf>
    <xf numFmtId="0" fontId="29" fillId="0" borderId="69" xfId="0" applyFont="1" applyBorder="1" applyAlignment="1" applyProtection="1">
      <alignment horizontal="center" vertical="center"/>
      <protection hidden="1"/>
    </xf>
    <xf numFmtId="0" fontId="29" fillId="0" borderId="70" xfId="0" applyFont="1" applyBorder="1" applyAlignment="1" applyProtection="1">
      <alignment horizontal="center" vertical="center"/>
      <protection hidden="1"/>
    </xf>
    <xf numFmtId="0" fontId="42" fillId="2" borderId="15" xfId="0" applyFont="1" applyFill="1" applyBorder="1" applyAlignment="1" applyProtection="1">
      <alignment horizontal="center" vertical="center" shrinkToFit="1"/>
      <protection hidden="1"/>
    </xf>
    <xf numFmtId="0" fontId="42" fillId="2" borderId="22" xfId="0" applyFont="1" applyFill="1" applyBorder="1" applyAlignment="1" applyProtection="1">
      <alignment horizontal="center" vertical="center" shrinkToFit="1"/>
      <protection hidden="1"/>
    </xf>
    <xf numFmtId="0" fontId="42" fillId="2" borderId="4" xfId="0" applyFont="1" applyFill="1" applyBorder="1" applyAlignment="1" applyProtection="1">
      <alignment horizontal="center" vertical="center" shrinkToFit="1"/>
      <protection hidden="1"/>
    </xf>
    <xf numFmtId="0" fontId="42" fillId="2" borderId="9" xfId="0" applyFont="1" applyFill="1" applyBorder="1" applyAlignment="1" applyProtection="1">
      <alignment horizontal="center" vertical="center" shrinkToFit="1"/>
      <protection hidden="1"/>
    </xf>
    <xf numFmtId="0" fontId="20" fillId="0" borderId="2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33" fillId="0" borderId="63" xfId="0" applyFont="1" applyBorder="1" applyAlignment="1" applyProtection="1">
      <alignment horizontal="center" vertical="center"/>
      <protection hidden="1"/>
    </xf>
    <xf numFmtId="0" fontId="33" fillId="0" borderId="64" xfId="0" applyFont="1" applyBorder="1" applyAlignment="1" applyProtection="1">
      <alignment horizontal="center" vertical="center"/>
      <protection hidden="1"/>
    </xf>
    <xf numFmtId="0" fontId="33" fillId="0" borderId="65" xfId="0" applyFont="1" applyBorder="1" applyAlignment="1" applyProtection="1">
      <alignment horizontal="center" vertical="center"/>
      <protection hidden="1"/>
    </xf>
    <xf numFmtId="0" fontId="33" fillId="0" borderId="66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textRotation="255"/>
      <protection hidden="1"/>
    </xf>
    <xf numFmtId="0" fontId="3" fillId="0" borderId="28" xfId="0" applyFont="1" applyBorder="1" applyAlignment="1" applyProtection="1">
      <alignment horizontal="center" vertical="center" textRotation="255"/>
      <protection hidden="1"/>
    </xf>
    <xf numFmtId="0" fontId="3" fillId="0" borderId="55" xfId="0" applyFont="1" applyBorder="1" applyAlignment="1" applyProtection="1">
      <alignment horizontal="center" vertical="center" textRotation="255"/>
      <protection hidden="1"/>
    </xf>
    <xf numFmtId="0" fontId="3" fillId="0" borderId="56" xfId="0" applyFont="1" applyBorder="1" applyAlignment="1" applyProtection="1">
      <alignment horizontal="center" vertical="center" textRotation="255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3" fillId="0" borderId="35" xfId="0" applyFont="1" applyBorder="1" applyAlignment="1" applyProtection="1">
      <alignment horizontal="center" vertical="center" textRotation="255" shrinkToFit="1"/>
      <protection hidden="1"/>
    </xf>
    <xf numFmtId="0" fontId="3" fillId="0" borderId="36" xfId="0" applyFont="1" applyBorder="1" applyAlignment="1" applyProtection="1">
      <alignment horizontal="center" vertical="center" textRotation="255" shrinkToFit="1"/>
      <protection hidden="1"/>
    </xf>
    <xf numFmtId="0" fontId="34" fillId="0" borderId="0" xfId="0" applyFont="1" applyAlignment="1" applyProtection="1">
      <alignment horizontal="left" vertical="top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 textRotation="255" wrapText="1" shrinkToFit="1"/>
      <protection hidden="1"/>
    </xf>
    <xf numFmtId="0" fontId="8" fillId="0" borderId="13" xfId="0" applyFont="1" applyBorder="1" applyAlignment="1" applyProtection="1">
      <alignment horizontal="center" vertical="center" textRotation="255" wrapText="1" shrinkToFit="1"/>
      <protection hidden="1"/>
    </xf>
    <xf numFmtId="0" fontId="8" fillId="0" borderId="13" xfId="0" applyFont="1" applyBorder="1" applyAlignment="1" applyProtection="1">
      <alignment horizontal="center" vertical="center" textRotation="255" shrinkToFit="1"/>
      <protection hidden="1"/>
    </xf>
    <xf numFmtId="0" fontId="8" fillId="0" borderId="14" xfId="0" applyFont="1" applyBorder="1" applyAlignment="1" applyProtection="1">
      <alignment horizontal="center" vertical="center" textRotation="255" shrinkToFi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 textRotation="255"/>
      <protection hidden="1"/>
    </xf>
    <xf numFmtId="0" fontId="3" fillId="0" borderId="36" xfId="0" applyFont="1" applyBorder="1" applyAlignment="1" applyProtection="1">
      <alignment horizontal="center" vertical="center" textRotation="255"/>
      <protection hidden="1"/>
    </xf>
    <xf numFmtId="0" fontId="3" fillId="0" borderId="54" xfId="0" applyFont="1" applyBorder="1" applyAlignment="1" applyProtection="1">
      <alignment horizontal="center" vertical="center" textRotation="255"/>
      <protection hidden="1"/>
    </xf>
    <xf numFmtId="0" fontId="3" fillId="0" borderId="38" xfId="0" applyFont="1" applyBorder="1" applyAlignment="1" applyProtection="1">
      <alignment horizontal="center" vertical="center" textRotation="255"/>
      <protection hidden="1"/>
    </xf>
    <xf numFmtId="0" fontId="3" fillId="0" borderId="0" xfId="0" applyFont="1" applyAlignment="1" applyProtection="1">
      <alignment horizontal="center" vertical="center" textRotation="255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 wrapText="1" shrinkToFit="1"/>
      <protection hidden="1"/>
    </xf>
    <xf numFmtId="0" fontId="3" fillId="0" borderId="10" xfId="0" applyFont="1" applyBorder="1" applyAlignment="1" applyProtection="1">
      <alignment horizontal="center" vertical="center" wrapText="1" shrinkToFit="1"/>
      <protection hidden="1"/>
    </xf>
    <xf numFmtId="0" fontId="3" fillId="0" borderId="9" xfId="0" applyFont="1" applyBorder="1" applyAlignment="1" applyProtection="1">
      <alignment horizontal="center" vertical="center" wrapText="1" shrinkToFit="1"/>
      <protection hidden="1"/>
    </xf>
    <xf numFmtId="0" fontId="3" fillId="0" borderId="21" xfId="0" applyFont="1" applyBorder="1" applyAlignment="1" applyProtection="1">
      <alignment horizontal="center" vertical="center" wrapText="1" shrinkToFi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center" vertical="center" textRotation="255" wrapText="1" shrinkToFit="1"/>
      <protection hidden="1"/>
    </xf>
    <xf numFmtId="0" fontId="3" fillId="0" borderId="21" xfId="0" applyFont="1" applyBorder="1" applyAlignment="1" applyProtection="1">
      <alignment horizontal="center" vertical="center" textRotation="255" wrapText="1" shrinkToFi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3" fillId="6" borderId="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8" fillId="0" borderId="15" xfId="0" applyFont="1" applyBorder="1" applyAlignment="1">
      <alignment horizontal="left" vertical="center" wrapText="1"/>
    </xf>
    <xf numFmtId="0" fontId="38" fillId="0" borderId="44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0" borderId="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3" fillId="0" borderId="44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4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9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28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41" fillId="2" borderId="52" xfId="0" applyFont="1" applyFill="1" applyBorder="1" applyAlignment="1" applyProtection="1">
      <alignment horizontal="center" vertical="center"/>
      <protection hidden="1"/>
    </xf>
    <xf numFmtId="0" fontId="41" fillId="2" borderId="43" xfId="0" applyFont="1" applyFill="1" applyBorder="1" applyAlignment="1" applyProtection="1">
      <alignment horizontal="center" vertical="center"/>
      <protection hidden="1"/>
    </xf>
    <xf numFmtId="0" fontId="41" fillId="2" borderId="50" xfId="0" applyFont="1" applyFill="1" applyBorder="1" applyAlignment="1" applyProtection="1">
      <alignment horizontal="center" vertical="center"/>
      <protection hidden="1"/>
    </xf>
    <xf numFmtId="0" fontId="41" fillId="2" borderId="47" xfId="0" applyFont="1" applyFill="1" applyBorder="1" applyAlignment="1" applyProtection="1">
      <alignment horizontal="center" vertical="center"/>
      <protection hidden="1"/>
    </xf>
    <xf numFmtId="0" fontId="41" fillId="2" borderId="53" xfId="0" applyFont="1" applyFill="1" applyBorder="1" applyAlignment="1" applyProtection="1">
      <alignment horizontal="center" vertical="center"/>
      <protection hidden="1"/>
    </xf>
    <xf numFmtId="0" fontId="41" fillId="2" borderId="49" xfId="0" applyFont="1" applyFill="1" applyBorder="1" applyAlignment="1" applyProtection="1">
      <alignment horizontal="center" vertical="center"/>
      <protection hidden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31" fillId="0" borderId="23" xfId="0" applyFont="1" applyBorder="1" applyAlignment="1" applyProtection="1">
      <alignment horizontal="center" vertical="center"/>
      <protection hidden="1"/>
    </xf>
    <xf numFmtId="0" fontId="31" fillId="0" borderId="16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distributed"/>
      <protection hidden="1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18" fillId="0" borderId="3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/>
    </xf>
    <xf numFmtId="176" fontId="29" fillId="0" borderId="5" xfId="0" applyNumberFormat="1" applyFont="1" applyBorder="1" applyAlignment="1">
      <alignment horizontal="center" vertical="center"/>
    </xf>
    <xf numFmtId="0" fontId="23" fillId="2" borderId="15" xfId="0" applyFont="1" applyFill="1" applyBorder="1" applyAlignment="1" applyProtection="1">
      <alignment horizontal="center" vertical="center" shrinkToFit="1"/>
      <protection locked="0"/>
    </xf>
    <xf numFmtId="0" fontId="23" fillId="2" borderId="22" xfId="0" applyFont="1" applyFill="1" applyBorder="1" applyAlignment="1" applyProtection="1">
      <alignment horizontal="center" vertical="center" shrinkToFit="1"/>
      <protection locked="0"/>
    </xf>
    <xf numFmtId="0" fontId="23" fillId="2" borderId="5" xfId="0" applyFont="1" applyFill="1" applyBorder="1" applyAlignment="1" applyProtection="1">
      <alignment horizontal="center" vertical="center" shrinkToFit="1"/>
      <protection locked="0"/>
    </xf>
    <xf numFmtId="0" fontId="23" fillId="2" borderId="11" xfId="0" applyFont="1" applyFill="1" applyBorder="1" applyAlignment="1" applyProtection="1">
      <alignment horizontal="center" vertical="center" shrinkToFit="1"/>
      <protection locked="0"/>
    </xf>
    <xf numFmtId="0" fontId="22" fillId="0" borderId="30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distributed" wrapText="1"/>
      <protection hidden="1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distributed" vertical="center"/>
      <protection hidden="1"/>
    </xf>
    <xf numFmtId="0" fontId="23" fillId="2" borderId="23" xfId="0" applyFont="1" applyFill="1" applyBorder="1" applyAlignment="1" applyProtection="1">
      <alignment horizontal="center" vertical="center" textRotation="255" wrapText="1"/>
      <protection locked="0"/>
    </xf>
    <xf numFmtId="0" fontId="23" fillId="2" borderId="13" xfId="0" applyFont="1" applyFill="1" applyBorder="1" applyAlignment="1" applyProtection="1">
      <alignment horizontal="center" vertical="center" textRotation="255" wrapText="1"/>
      <protection locked="0"/>
    </xf>
    <xf numFmtId="0" fontId="23" fillId="2" borderId="14" xfId="0" applyFont="1" applyFill="1" applyBorder="1" applyAlignment="1" applyProtection="1">
      <alignment horizontal="center" vertical="center" textRotation="255" wrapText="1"/>
      <protection locked="0"/>
    </xf>
    <xf numFmtId="0" fontId="0" fillId="2" borderId="41" xfId="0" applyFill="1" applyBorder="1" applyAlignment="1" applyProtection="1">
      <alignment horizontal="center" vertical="center" shrinkToFit="1"/>
      <protection locked="0"/>
    </xf>
    <xf numFmtId="0" fontId="0" fillId="2" borderId="46" xfId="0" applyFill="1" applyBorder="1" applyAlignment="1" applyProtection="1">
      <alignment horizontal="center" vertical="center" shrinkToFit="1"/>
      <protection locked="0"/>
    </xf>
    <xf numFmtId="0" fontId="0" fillId="2" borderId="61" xfId="0" applyFill="1" applyBorder="1" applyAlignment="1" applyProtection="1">
      <alignment horizontal="center" vertical="center" shrinkToFit="1"/>
      <protection locked="0"/>
    </xf>
    <xf numFmtId="0" fontId="0" fillId="2" borderId="62" xfId="0" applyFill="1" applyBorder="1" applyAlignment="1" applyProtection="1">
      <alignment horizontal="center" vertical="center" shrinkToFit="1"/>
      <protection locked="0"/>
    </xf>
    <xf numFmtId="0" fontId="24" fillId="2" borderId="22" xfId="0" applyFont="1" applyFill="1" applyBorder="1" applyAlignment="1" applyProtection="1">
      <alignment horizontal="center" vertical="center" wrapText="1" shrinkToFit="1"/>
      <protection locked="0"/>
    </xf>
    <xf numFmtId="0" fontId="24" fillId="2" borderId="8" xfId="0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Border="1" applyAlignment="1" applyProtection="1">
      <alignment horizontal="center" vertical="center" textRotation="255" shrinkToFit="1"/>
      <protection hidden="1"/>
    </xf>
    <xf numFmtId="0" fontId="3" fillId="0" borderId="13" xfId="0" applyFont="1" applyBorder="1" applyAlignment="1" applyProtection="1">
      <alignment horizontal="center" vertical="center" textRotation="255" shrinkToFit="1"/>
      <protection hidden="1"/>
    </xf>
    <xf numFmtId="0" fontId="3" fillId="0" borderId="14" xfId="0" applyFont="1" applyBorder="1" applyAlignment="1" applyProtection="1">
      <alignment horizontal="center" vertical="center" textRotation="255" shrinkToFit="1"/>
      <protection hidden="1"/>
    </xf>
    <xf numFmtId="0" fontId="3" fillId="0" borderId="57" xfId="0" applyFont="1" applyBorder="1" applyAlignment="1" applyProtection="1">
      <alignment horizontal="center" vertical="center" wrapText="1" shrinkToFit="1"/>
      <protection hidden="1"/>
    </xf>
    <xf numFmtId="0" fontId="3" fillId="0" borderId="8" xfId="0" applyFont="1" applyBorder="1" applyAlignment="1" applyProtection="1">
      <alignment horizontal="center" vertical="center" wrapText="1" shrinkToFit="1"/>
      <protection hidden="1"/>
    </xf>
    <xf numFmtId="0" fontId="3" fillId="0" borderId="0" xfId="0" applyFont="1" applyAlignment="1" applyProtection="1">
      <alignment horizontal="center" vertical="center" wrapText="1" shrinkToFit="1"/>
      <protection hidden="1"/>
    </xf>
    <xf numFmtId="0" fontId="3" fillId="0" borderId="28" xfId="0" applyFont="1" applyBorder="1" applyAlignment="1" applyProtection="1">
      <alignment horizontal="center" vertical="center" wrapText="1" shrinkToFit="1"/>
      <protection hidden="1"/>
    </xf>
    <xf numFmtId="0" fontId="22" fillId="2" borderId="41" xfId="0" applyFont="1" applyFill="1" applyBorder="1" applyAlignment="1" applyProtection="1">
      <alignment horizontal="center" vertical="center" shrinkToFit="1"/>
      <protection locked="0"/>
    </xf>
    <xf numFmtId="0" fontId="22" fillId="2" borderId="46" xfId="0" applyFont="1" applyFill="1" applyBorder="1" applyAlignment="1" applyProtection="1">
      <alignment horizontal="center" vertical="center" shrinkToFit="1"/>
      <protection locked="0"/>
    </xf>
    <xf numFmtId="0" fontId="22" fillId="2" borderId="61" xfId="0" applyFont="1" applyFill="1" applyBorder="1" applyAlignment="1" applyProtection="1">
      <alignment horizontal="center" vertical="center" shrinkToFit="1"/>
      <protection locked="0"/>
    </xf>
    <xf numFmtId="0" fontId="22" fillId="2" borderId="62" xfId="0" applyFont="1" applyFill="1" applyBorder="1" applyAlignment="1" applyProtection="1">
      <alignment horizontal="center" vertical="center" shrinkToFit="1"/>
      <protection locked="0"/>
    </xf>
    <xf numFmtId="0" fontId="44" fillId="2" borderId="22" xfId="0" applyFont="1" applyFill="1" applyBorder="1" applyAlignment="1" applyProtection="1">
      <alignment horizontal="center" vertical="center"/>
      <protection hidden="1"/>
    </xf>
    <xf numFmtId="0" fontId="44" fillId="2" borderId="11" xfId="0" applyFont="1" applyFill="1" applyBorder="1" applyAlignment="1" applyProtection="1">
      <alignment horizontal="center" vertical="center"/>
      <protection hidden="1"/>
    </xf>
    <xf numFmtId="0" fontId="44" fillId="0" borderId="15" xfId="0" applyFont="1" applyBorder="1" applyAlignment="1" applyProtection="1">
      <alignment horizontal="center" vertical="center"/>
      <protection hidden="1"/>
    </xf>
    <xf numFmtId="0" fontId="44" fillId="0" borderId="5" xfId="0" applyFont="1" applyBorder="1" applyAlignment="1" applyProtection="1">
      <alignment horizontal="center" vertical="center"/>
      <protection hidden="1"/>
    </xf>
    <xf numFmtId="0" fontId="44" fillId="2" borderId="50" xfId="0" applyFont="1" applyFill="1" applyBorder="1" applyAlignment="1" applyProtection="1">
      <alignment horizontal="center" vertical="center"/>
      <protection hidden="1"/>
    </xf>
    <xf numFmtId="0" fontId="44" fillId="2" borderId="47" xfId="0" applyFont="1" applyFill="1" applyBorder="1" applyAlignment="1" applyProtection="1">
      <alignment horizontal="center" vertical="center"/>
      <protection hidden="1"/>
    </xf>
    <xf numFmtId="0" fontId="37" fillId="0" borderId="30" xfId="0" applyFont="1" applyBorder="1" applyAlignment="1" applyProtection="1">
      <alignment horizontal="center" vertical="center" shrinkToFit="1"/>
      <protection hidden="1"/>
    </xf>
    <xf numFmtId="0" fontId="37" fillId="0" borderId="29" xfId="0" applyFont="1" applyBorder="1" applyAlignment="1" applyProtection="1">
      <alignment horizontal="center" vertical="center" shrinkToFit="1"/>
      <protection hidden="1"/>
    </xf>
    <xf numFmtId="0" fontId="44" fillId="2" borderId="51" xfId="0" applyFont="1" applyFill="1" applyBorder="1" applyAlignment="1" applyProtection="1">
      <alignment horizontal="center" vertical="center"/>
      <protection hidden="1"/>
    </xf>
    <xf numFmtId="0" fontId="44" fillId="2" borderId="48" xfId="0" applyFont="1" applyFill="1" applyBorder="1" applyAlignment="1" applyProtection="1">
      <alignment horizontal="center" vertical="center"/>
      <protection hidden="1"/>
    </xf>
    <xf numFmtId="0" fontId="43" fillId="2" borderId="15" xfId="0" applyFont="1" applyFill="1" applyBorder="1" applyAlignment="1" applyProtection="1">
      <alignment horizontal="center" vertical="center" shrinkToFit="1"/>
      <protection hidden="1"/>
    </xf>
    <xf numFmtId="0" fontId="43" fillId="2" borderId="22" xfId="0" applyFont="1" applyFill="1" applyBorder="1" applyAlignment="1" applyProtection="1">
      <alignment horizontal="center" vertical="center" shrinkToFit="1"/>
      <protection hidden="1"/>
    </xf>
    <xf numFmtId="0" fontId="43" fillId="2" borderId="5" xfId="0" applyFont="1" applyFill="1" applyBorder="1" applyAlignment="1" applyProtection="1">
      <alignment horizontal="center" vertical="center" shrinkToFit="1"/>
      <protection hidden="1"/>
    </xf>
    <xf numFmtId="0" fontId="43" fillId="2" borderId="11" xfId="0" applyFont="1" applyFill="1" applyBorder="1" applyAlignment="1" applyProtection="1">
      <alignment horizontal="center" vertical="center" shrinkToFit="1"/>
      <protection hidden="1"/>
    </xf>
    <xf numFmtId="0" fontId="35" fillId="0" borderId="23" xfId="0" applyFont="1" applyBorder="1" applyAlignment="1" applyProtection="1">
      <alignment horizontal="center" vertical="center" textRotation="255"/>
      <protection hidden="1"/>
    </xf>
    <xf numFmtId="0" fontId="35" fillId="0" borderId="13" xfId="0" applyFont="1" applyBorder="1" applyAlignment="1" applyProtection="1">
      <alignment horizontal="center" vertical="center" textRotation="255"/>
      <protection hidden="1"/>
    </xf>
    <xf numFmtId="0" fontId="35" fillId="0" borderId="14" xfId="0" applyFont="1" applyBorder="1" applyAlignment="1" applyProtection="1">
      <alignment horizontal="center" vertical="center" textRotation="255"/>
      <protection hidden="1"/>
    </xf>
    <xf numFmtId="0" fontId="19" fillId="0" borderId="3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40" fillId="2" borderId="9" xfId="0" applyFont="1" applyFill="1" applyBorder="1" applyAlignment="1" applyProtection="1">
      <alignment horizontal="center" vertical="center" wrapText="1" shrinkToFit="1"/>
      <protection hidden="1"/>
    </xf>
    <xf numFmtId="0" fontId="40" fillId="2" borderId="45" xfId="0" applyFont="1" applyFill="1" applyBorder="1" applyAlignment="1" applyProtection="1">
      <alignment horizontal="center" vertical="center" wrapText="1" shrinkToFit="1"/>
      <protection hidden="1"/>
    </xf>
    <xf numFmtId="0" fontId="44" fillId="2" borderId="44" xfId="0" applyFont="1" applyFill="1" applyBorder="1" applyAlignment="1" applyProtection="1">
      <alignment horizontal="center" vertical="center"/>
      <protection hidden="1"/>
    </xf>
    <xf numFmtId="0" fontId="44" fillId="2" borderId="1" xfId="0" applyFont="1" applyFill="1" applyBorder="1" applyAlignment="1" applyProtection="1">
      <alignment horizontal="center" vertical="center"/>
      <protection hidden="1"/>
    </xf>
    <xf numFmtId="0" fontId="41" fillId="2" borderId="23" xfId="0" applyFont="1" applyFill="1" applyBorder="1" applyAlignment="1" applyProtection="1">
      <alignment horizontal="center" vertical="center" textRotation="255" wrapText="1"/>
      <protection hidden="1"/>
    </xf>
    <xf numFmtId="0" fontId="41" fillId="2" borderId="13" xfId="0" applyFont="1" applyFill="1" applyBorder="1" applyAlignment="1" applyProtection="1">
      <alignment horizontal="center" vertical="center" textRotation="255" wrapText="1"/>
      <protection hidden="1"/>
    </xf>
    <xf numFmtId="0" fontId="41" fillId="2" borderId="14" xfId="0" applyFont="1" applyFill="1" applyBorder="1" applyAlignment="1" applyProtection="1">
      <alignment horizontal="center" vertical="center" textRotation="255" wrapText="1"/>
      <protection hidden="1"/>
    </xf>
    <xf numFmtId="0" fontId="36" fillId="3" borderId="15" xfId="0" applyFont="1" applyFill="1" applyBorder="1" applyAlignment="1" applyProtection="1">
      <alignment horizontal="center" vertical="center" wrapText="1" shrinkToFit="1"/>
      <protection hidden="1"/>
    </xf>
    <xf numFmtId="0" fontId="36" fillId="3" borderId="4" xfId="0" applyFont="1" applyFill="1" applyBorder="1" applyAlignment="1" applyProtection="1">
      <alignment horizontal="center" vertical="center" wrapText="1" shrinkToFit="1"/>
      <protection hidden="1"/>
    </xf>
    <xf numFmtId="0" fontId="41" fillId="4" borderId="41" xfId="0" applyFont="1" applyFill="1" applyBorder="1" applyAlignment="1" applyProtection="1">
      <alignment horizontal="center" vertical="center" shrinkToFit="1"/>
      <protection hidden="1"/>
    </xf>
    <xf numFmtId="0" fontId="41" fillId="4" borderId="46" xfId="0" applyFont="1" applyFill="1" applyBorder="1" applyAlignment="1" applyProtection="1">
      <alignment horizontal="center" vertical="center" shrinkToFit="1"/>
      <protection hidden="1"/>
    </xf>
    <xf numFmtId="0" fontId="41" fillId="4" borderId="61" xfId="0" applyFont="1" applyFill="1" applyBorder="1" applyAlignment="1" applyProtection="1">
      <alignment horizontal="center" vertical="center" shrinkToFit="1"/>
      <protection hidden="1"/>
    </xf>
    <xf numFmtId="0" fontId="41" fillId="4" borderId="62" xfId="0" applyFont="1" applyFill="1" applyBorder="1" applyAlignment="1" applyProtection="1">
      <alignment horizontal="center" vertical="center" shrinkToFit="1"/>
      <protection hidden="1"/>
    </xf>
    <xf numFmtId="0" fontId="3" fillId="0" borderId="17" xfId="0" applyFont="1" applyBorder="1" applyAlignment="1" applyProtection="1">
      <alignment horizontal="center" vertical="top" wrapText="1"/>
      <protection hidden="1"/>
    </xf>
    <xf numFmtId="0" fontId="3" fillId="0" borderId="19" xfId="0" applyFont="1" applyBorder="1" applyAlignment="1" applyProtection="1">
      <alignment horizontal="center" vertical="top" wrapText="1"/>
      <protection hidden="1"/>
    </xf>
    <xf numFmtId="0" fontId="3" fillId="0" borderId="18" xfId="0" applyFont="1" applyBorder="1" applyAlignment="1" applyProtection="1">
      <alignment horizontal="center" vertical="top" wrapText="1"/>
      <protection hidden="1"/>
    </xf>
    <xf numFmtId="0" fontId="3" fillId="0" borderId="24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left" vertical="top" wrapText="1"/>
      <protection hidden="1"/>
    </xf>
    <xf numFmtId="0" fontId="26" fillId="0" borderId="9" xfId="0" applyFont="1" applyBorder="1" applyAlignment="1" applyProtection="1">
      <alignment horizontal="left" vertical="top"/>
      <protection hidden="1"/>
    </xf>
    <xf numFmtId="0" fontId="17" fillId="5" borderId="15" xfId="0" applyFont="1" applyFill="1" applyBorder="1" applyAlignment="1" applyProtection="1">
      <alignment horizontal="center" vertical="center" wrapText="1" shrinkToFit="1"/>
      <protection hidden="1"/>
    </xf>
    <xf numFmtId="0" fontId="17" fillId="5" borderId="59" xfId="0" applyFont="1" applyFill="1" applyBorder="1" applyAlignment="1" applyProtection="1">
      <alignment horizontal="center" vertical="center" wrapText="1" shrinkToFit="1"/>
      <protection hidden="1"/>
    </xf>
    <xf numFmtId="0" fontId="3" fillId="0" borderId="23" xfId="0" applyFont="1" applyBorder="1" applyAlignment="1" applyProtection="1">
      <alignment vertical="top" textRotation="255"/>
      <protection hidden="1"/>
    </xf>
    <xf numFmtId="0" fontId="3" fillId="0" borderId="13" xfId="0" applyFont="1" applyBorder="1" applyAlignment="1" applyProtection="1">
      <alignment vertical="top" textRotation="255"/>
      <protection hidden="1"/>
    </xf>
    <xf numFmtId="0" fontId="3" fillId="0" borderId="14" xfId="0" applyFont="1" applyBorder="1" applyAlignment="1" applyProtection="1">
      <alignment vertical="top" textRotation="255"/>
      <protection hidden="1"/>
    </xf>
    <xf numFmtId="0" fontId="17" fillId="5" borderId="4" xfId="0" applyFont="1" applyFill="1" applyBorder="1" applyAlignment="1" applyProtection="1">
      <alignment horizontal="center" vertical="center" wrapText="1" shrinkToFit="1"/>
      <protection hidden="1"/>
    </xf>
    <xf numFmtId="0" fontId="3" fillId="0" borderId="6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408"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C000"/>
      </font>
    </dxf>
    <dxf>
      <font>
        <color rgb="FFFFC000"/>
      </font>
    </dxf>
    <dxf>
      <fill>
        <patternFill>
          <bgColor rgb="FFFFFF0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C000"/>
      </font>
    </dxf>
    <dxf>
      <font>
        <color rgb="FFFFC000"/>
      </font>
    </dxf>
    <dxf>
      <fill>
        <patternFill>
          <bgColor rgb="FFFFFF0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C000"/>
      </font>
    </dxf>
    <dxf>
      <font>
        <color rgb="FFFFC000"/>
      </font>
    </dxf>
    <dxf>
      <fill>
        <patternFill>
          <bgColor rgb="FFFFFF0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C000"/>
      </font>
    </dxf>
    <dxf>
      <font>
        <color rgb="FFFFC000"/>
      </font>
    </dxf>
    <dxf>
      <fill>
        <patternFill>
          <bgColor rgb="FFFFFF0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C000"/>
      </font>
    </dxf>
    <dxf>
      <font>
        <color rgb="FFFFC000"/>
      </font>
    </dxf>
    <dxf>
      <fill>
        <patternFill>
          <bgColor rgb="FFFFFF0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C000"/>
      </font>
    </dxf>
    <dxf>
      <font>
        <color rgb="FFFFC000"/>
      </font>
    </dxf>
    <dxf>
      <fill>
        <patternFill>
          <bgColor rgb="FFFFFF0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DF5E7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C000"/>
      </font>
    </dxf>
    <dxf>
      <font>
        <color rgb="FFFFC000"/>
      </font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C000"/>
      </font>
    </dxf>
    <dxf>
      <font>
        <color rgb="FFFFC000"/>
      </font>
    </dxf>
    <dxf>
      <fill>
        <patternFill>
          <bgColor rgb="FFFFFF0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EFF6EA"/>
      <color rgb="FFECF5E7"/>
      <color rgb="FFE4F0DC"/>
      <color rgb="FFEDF5E7"/>
      <color rgb="FF008000"/>
      <color rgb="FFEAF4E4"/>
      <color rgb="FFF2F8EE"/>
      <color rgb="FFF1F7ED"/>
      <color rgb="FFE8F2E2"/>
      <color rgb="FFF6F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0353675" y="10191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0353675" y="118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0353675" y="10191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5" name="Line 1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0353675" y="118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6" name="Text Box 1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0353675" y="10191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7" name="Line 1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0353675" y="118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0353675" y="10191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10353675" y="118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0353675" y="10191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11" name="Line 1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10353675" y="118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382060</xdr:colOff>
      <xdr:row>35</xdr:row>
      <xdr:rowOff>129646</xdr:rowOff>
    </xdr:from>
    <xdr:to>
      <xdr:col>26</xdr:col>
      <xdr:colOff>727076</xdr:colOff>
      <xdr:row>36</xdr:row>
      <xdr:rowOff>216959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14172143" y="7220479"/>
          <a:ext cx="345016" cy="330730"/>
        </a:xfrm>
        <a:prstGeom prst="rect">
          <a:avLst/>
        </a:prstGeom>
        <a:solidFill>
          <a:srgbClr val="F3FFF3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200"/>
            </a:lnSpc>
          </a:pP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校長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公印</a:t>
          </a:r>
        </a:p>
      </xdr:txBody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0353675" y="10191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14" name="Line 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10353675" y="118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0353675" y="10191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16" name="Line 1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10353675" y="118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0353675" y="10191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18" name="Line 1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10353675" y="118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0353675" y="10191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20" name="Line 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>
          <a:off x="10353675" y="118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0353675" y="10191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22" name="Line 1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>
          <a:off x="10353675" y="118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0353675" y="10191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24" name="Line 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10353675" y="118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0353675" y="10191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26" name="Line 19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>
          <a:off x="10353675" y="118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0353675" y="10191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28" name="Line 1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>
          <a:off x="10353675" y="118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0353675" y="10191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30" name="Line 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10353675" y="118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31" name="Line 1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>
          <a:off x="10353675" y="118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AF38"/>
  <sheetViews>
    <sheetView showGridLines="0" tabSelected="1" zoomScale="90" zoomScaleNormal="90" workbookViewId="0">
      <selection activeCell="D12" sqref="D12:D13"/>
    </sheetView>
  </sheetViews>
  <sheetFormatPr baseColWidth="10" defaultColWidth="8.83203125" defaultRowHeight="14"/>
  <cols>
    <col min="1" max="1" width="49.83203125" customWidth="1"/>
    <col min="2" max="2" width="4.1640625" customWidth="1"/>
    <col min="3" max="3" width="0.6640625" customWidth="1"/>
    <col min="4" max="4" width="10.1640625" customWidth="1"/>
    <col min="5" max="6" width="14.6640625" customWidth="1"/>
    <col min="7" max="7" width="3.33203125" customWidth="1"/>
    <col min="8" max="8" width="2.6640625" customWidth="1"/>
    <col min="9" max="9" width="6.33203125" customWidth="1"/>
    <col min="10" max="17" width="4.1640625" customWidth="1"/>
    <col min="18" max="18" width="4" customWidth="1"/>
    <col min="19" max="19" width="6" bestFit="1" customWidth="1"/>
    <col min="20" max="20" width="3.5" customWidth="1"/>
    <col min="21" max="23" width="3" customWidth="1"/>
    <col min="24" max="24" width="6.33203125" customWidth="1"/>
    <col min="25" max="25" width="6.1640625" customWidth="1"/>
    <col min="26" max="26" width="7.1640625" customWidth="1"/>
    <col min="27" max="27" width="10.1640625" customWidth="1"/>
    <col min="28" max="28" width="3.6640625" customWidth="1"/>
  </cols>
  <sheetData>
    <row r="1" spans="1:28" ht="13.5" customHeight="1">
      <c r="A1" s="2"/>
      <c r="B1" s="119" t="s">
        <v>57</v>
      </c>
      <c r="C1" s="119"/>
      <c r="D1" s="119"/>
      <c r="E1" s="119"/>
      <c r="F1" s="49" t="s">
        <v>54</v>
      </c>
      <c r="G1" s="50"/>
      <c r="H1" s="51"/>
      <c r="I1" s="108" t="s">
        <v>56</v>
      </c>
      <c r="J1" s="109"/>
      <c r="K1" s="116" t="s">
        <v>55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50"/>
      <c r="Z1" s="50"/>
      <c r="AA1" s="50"/>
      <c r="AB1" s="50"/>
    </row>
    <row r="2" spans="1:28" ht="17.25" customHeight="1" thickBot="1">
      <c r="A2" s="2"/>
      <c r="B2" s="119"/>
      <c r="C2" s="119"/>
      <c r="D2" s="119"/>
      <c r="E2" s="119"/>
      <c r="F2" s="50"/>
      <c r="G2" s="50"/>
      <c r="H2" s="51"/>
      <c r="I2" s="110"/>
      <c r="J2" s="111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50"/>
      <c r="Z2" s="50"/>
      <c r="AA2" s="50"/>
      <c r="AB2" s="50"/>
    </row>
    <row r="3" spans="1:28" ht="18" customHeight="1">
      <c r="A3" s="2"/>
      <c r="B3" s="30" t="s">
        <v>63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1"/>
      <c r="Y3" s="31"/>
      <c r="Z3" s="32"/>
      <c r="AA3" s="30"/>
      <c r="AB3" s="33"/>
    </row>
    <row r="4" spans="1:28" ht="1.5" customHeight="1">
      <c r="A4" s="2"/>
      <c r="B4" s="30"/>
      <c r="C4" s="44"/>
      <c r="D4" s="44"/>
      <c r="E4" s="44"/>
      <c r="F4" s="44"/>
      <c r="G4" s="44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  <c r="T4" s="44"/>
      <c r="U4" s="44"/>
      <c r="V4" s="44"/>
      <c r="W4" s="44"/>
      <c r="X4" s="34"/>
      <c r="Y4" s="34"/>
      <c r="Z4" s="34"/>
      <c r="AA4" s="35"/>
      <c r="AB4" s="36"/>
    </row>
    <row r="5" spans="1:28" ht="16.5" customHeight="1">
      <c r="A5" s="2"/>
      <c r="B5" s="204" t="s">
        <v>37</v>
      </c>
      <c r="C5" s="138" t="s">
        <v>50</v>
      </c>
      <c r="D5" s="139"/>
      <c r="E5" s="120" t="s">
        <v>20</v>
      </c>
      <c r="F5" s="121"/>
      <c r="G5" s="122" t="s">
        <v>21</v>
      </c>
      <c r="H5" s="126" t="s">
        <v>36</v>
      </c>
      <c r="I5" s="127"/>
      <c r="J5" s="128" t="s">
        <v>11</v>
      </c>
      <c r="K5" s="128"/>
      <c r="L5" s="128"/>
      <c r="M5" s="128"/>
      <c r="N5" s="128"/>
      <c r="O5" s="128"/>
      <c r="P5" s="128"/>
      <c r="Q5" s="128"/>
      <c r="R5" s="121"/>
      <c r="S5" s="86" t="s">
        <v>9</v>
      </c>
      <c r="T5" s="89" t="s">
        <v>27</v>
      </c>
      <c r="U5" s="90"/>
      <c r="V5" s="90"/>
      <c r="W5" s="91"/>
      <c r="X5" s="64" t="s">
        <v>60</v>
      </c>
      <c r="Y5" s="66"/>
      <c r="Z5" s="64" t="s">
        <v>46</v>
      </c>
      <c r="AA5" s="65"/>
      <c r="AB5" s="66"/>
    </row>
    <row r="6" spans="1:28" ht="16.5" customHeight="1">
      <c r="A6" s="2"/>
      <c r="B6" s="205"/>
      <c r="C6" s="207"/>
      <c r="D6" s="208"/>
      <c r="E6" s="129" t="s">
        <v>22</v>
      </c>
      <c r="F6" s="130"/>
      <c r="G6" s="123"/>
      <c r="H6" s="145" t="s">
        <v>39</v>
      </c>
      <c r="I6" s="146"/>
      <c r="J6" s="133" t="s">
        <v>0</v>
      </c>
      <c r="K6" s="135" t="s">
        <v>1</v>
      </c>
      <c r="L6" s="79" t="s">
        <v>2</v>
      </c>
      <c r="M6" s="79" t="s">
        <v>3</v>
      </c>
      <c r="N6" s="79" t="s">
        <v>4</v>
      </c>
      <c r="O6" s="131" t="s">
        <v>5</v>
      </c>
      <c r="P6" s="117" t="s">
        <v>6</v>
      </c>
      <c r="Q6" s="117" t="s">
        <v>7</v>
      </c>
      <c r="R6" s="143" t="s">
        <v>30</v>
      </c>
      <c r="S6" s="87"/>
      <c r="T6" s="92"/>
      <c r="U6" s="93"/>
      <c r="V6" s="93"/>
      <c r="W6" s="94"/>
      <c r="X6" s="67"/>
      <c r="Y6" s="69"/>
      <c r="Z6" s="67"/>
      <c r="AA6" s="68"/>
      <c r="AB6" s="69"/>
    </row>
    <row r="7" spans="1:28" ht="2.25" customHeight="1">
      <c r="A7" s="2"/>
      <c r="B7" s="205"/>
      <c r="C7" s="209" t="s">
        <v>49</v>
      </c>
      <c r="D7" s="140"/>
      <c r="E7" s="248" t="s">
        <v>40</v>
      </c>
      <c r="F7" s="250" t="s">
        <v>41</v>
      </c>
      <c r="G7" s="124"/>
      <c r="H7" s="145"/>
      <c r="I7" s="146"/>
      <c r="J7" s="133"/>
      <c r="K7" s="135"/>
      <c r="L7" s="79"/>
      <c r="M7" s="79"/>
      <c r="N7" s="79"/>
      <c r="O7" s="131"/>
      <c r="P7" s="117"/>
      <c r="Q7" s="117"/>
      <c r="R7" s="143"/>
      <c r="S7" s="87"/>
      <c r="T7" s="204"/>
      <c r="U7" s="95" t="s">
        <v>16</v>
      </c>
      <c r="V7" s="112" t="s">
        <v>15</v>
      </c>
      <c r="W7" s="114" t="s">
        <v>14</v>
      </c>
      <c r="X7" s="59"/>
      <c r="Y7" s="60"/>
      <c r="Z7" s="59"/>
      <c r="AA7" s="17"/>
      <c r="AB7" s="60"/>
    </row>
    <row r="8" spans="1:28" ht="33.75" customHeight="1" thickBot="1">
      <c r="A8" s="2"/>
      <c r="B8" s="206"/>
      <c r="C8" s="210"/>
      <c r="D8" s="141"/>
      <c r="E8" s="249"/>
      <c r="F8" s="251"/>
      <c r="G8" s="125"/>
      <c r="H8" s="147"/>
      <c r="I8" s="148"/>
      <c r="J8" s="134"/>
      <c r="K8" s="113"/>
      <c r="L8" s="80"/>
      <c r="M8" s="80"/>
      <c r="N8" s="80"/>
      <c r="O8" s="132"/>
      <c r="P8" s="118"/>
      <c r="Q8" s="118"/>
      <c r="R8" s="144"/>
      <c r="S8" s="88"/>
      <c r="T8" s="206"/>
      <c r="U8" s="96"/>
      <c r="V8" s="113"/>
      <c r="W8" s="115"/>
      <c r="X8" s="70" t="s">
        <v>61</v>
      </c>
      <c r="Y8" s="71"/>
      <c r="Z8" s="70" t="s">
        <v>62</v>
      </c>
      <c r="AA8" s="72"/>
      <c r="AB8" s="71"/>
    </row>
    <row r="9" spans="1:28" ht="17" customHeight="1" thickTop="1">
      <c r="A9" s="29" t="s">
        <v>42</v>
      </c>
      <c r="B9" s="229" t="s">
        <v>33</v>
      </c>
      <c r="C9" s="242"/>
      <c r="D9" s="235" t="s">
        <v>52</v>
      </c>
      <c r="E9" s="244" t="s">
        <v>31</v>
      </c>
      <c r="F9" s="246" t="s">
        <v>32</v>
      </c>
      <c r="G9" s="239" t="s">
        <v>29</v>
      </c>
      <c r="H9" s="225" t="s">
        <v>28</v>
      </c>
      <c r="I9" s="226"/>
      <c r="J9" s="237">
        <v>5</v>
      </c>
      <c r="K9" s="219">
        <v>5</v>
      </c>
      <c r="L9" s="219">
        <v>4</v>
      </c>
      <c r="M9" s="219">
        <v>5</v>
      </c>
      <c r="N9" s="223">
        <v>3</v>
      </c>
      <c r="O9" s="219">
        <v>2</v>
      </c>
      <c r="P9" s="219">
        <v>4</v>
      </c>
      <c r="Q9" s="219">
        <v>3</v>
      </c>
      <c r="R9" s="215">
        <v>4</v>
      </c>
      <c r="S9" s="217">
        <f>J9+K9+L9+M9+R9</f>
        <v>23</v>
      </c>
      <c r="T9" s="177" t="s">
        <v>26</v>
      </c>
      <c r="U9" s="169">
        <v>0</v>
      </c>
      <c r="V9" s="171">
        <v>1</v>
      </c>
      <c r="W9" s="173">
        <v>0</v>
      </c>
      <c r="X9" s="102" t="s">
        <v>59</v>
      </c>
      <c r="Y9" s="103"/>
      <c r="Z9" s="151" t="s">
        <v>48</v>
      </c>
      <c r="AA9" s="152"/>
      <c r="AB9" s="153"/>
    </row>
    <row r="10" spans="1:28" ht="5.25" customHeight="1">
      <c r="A10" s="2"/>
      <c r="B10" s="230"/>
      <c r="C10" s="243"/>
      <c r="D10" s="236"/>
      <c r="E10" s="245"/>
      <c r="F10" s="247"/>
      <c r="G10" s="240"/>
      <c r="H10" s="227"/>
      <c r="I10" s="228"/>
      <c r="J10" s="238"/>
      <c r="K10" s="220"/>
      <c r="L10" s="220"/>
      <c r="M10" s="220"/>
      <c r="N10" s="224"/>
      <c r="O10" s="220"/>
      <c r="P10" s="220"/>
      <c r="Q10" s="220"/>
      <c r="R10" s="216"/>
      <c r="S10" s="218"/>
      <c r="T10" s="178"/>
      <c r="U10" s="170"/>
      <c r="V10" s="172"/>
      <c r="W10" s="174"/>
      <c r="X10" s="104"/>
      <c r="Y10" s="105"/>
      <c r="Z10" s="154"/>
      <c r="AA10" s="155"/>
      <c r="AB10" s="156"/>
    </row>
    <row r="11" spans="1:28" s="1" customFormat="1" ht="22.5" customHeight="1" thickBot="1">
      <c r="A11" s="252" t="s">
        <v>53</v>
      </c>
      <c r="B11" s="231"/>
      <c r="C11" s="55"/>
      <c r="D11" s="61" t="s">
        <v>35</v>
      </c>
      <c r="E11" s="62" t="s">
        <v>47</v>
      </c>
      <c r="F11" s="63" t="s">
        <v>34</v>
      </c>
      <c r="G11" s="241"/>
      <c r="H11" s="221" t="s">
        <v>38</v>
      </c>
      <c r="I11" s="222"/>
      <c r="J11" s="45" t="str">
        <f>IF(D11="","",IF(COUNTIF(J9:R9,"")&gt;=1,"上記成績に未入力があります",""))</f>
        <v/>
      </c>
      <c r="K11" s="46"/>
      <c r="L11" s="46"/>
      <c r="M11" s="46"/>
      <c r="N11" s="46"/>
      <c r="O11" s="46"/>
      <c r="P11" s="46"/>
      <c r="Q11" s="46"/>
      <c r="R11" s="47"/>
      <c r="S11" s="56" t="str">
        <f>IF(OR(COUNTIF(J9:R9,1)&gt;=1,COUNTIF(J9:M9,2)+COUNTIF(R9,2)&gt;=1,COUNTIF(N9:Q9,2)&gt;=2),"不可",IF(AND(D11="Ｓ特",S9&gt;=23),"",IF(AND(D11="特進",S9&gt;=23),"",IF(AND(D11="Ｓ特",S9=23),"要検定",IF(AND(D11="特進",S9=22),"要検定",IF(D11="","","不可"))))))</f>
        <v/>
      </c>
      <c r="T11" s="48" t="s">
        <v>25</v>
      </c>
      <c r="U11" s="83"/>
      <c r="V11" s="84"/>
      <c r="W11" s="85"/>
      <c r="X11" s="175"/>
      <c r="Y11" s="176"/>
      <c r="Z11" s="157"/>
      <c r="AA11" s="158"/>
      <c r="AB11" s="159"/>
    </row>
    <row r="12" spans="1:28" ht="17" customHeight="1" thickTop="1">
      <c r="A12" s="253"/>
      <c r="B12" s="257"/>
      <c r="C12" s="254"/>
      <c r="D12" s="202"/>
      <c r="E12" s="211"/>
      <c r="F12" s="213"/>
      <c r="G12" s="195"/>
      <c r="H12" s="186"/>
      <c r="I12" s="187"/>
      <c r="J12" s="97"/>
      <c r="K12" s="81"/>
      <c r="L12" s="81"/>
      <c r="M12" s="81"/>
      <c r="N12" s="81"/>
      <c r="O12" s="81"/>
      <c r="P12" s="81"/>
      <c r="Q12" s="81"/>
      <c r="R12" s="77"/>
      <c r="S12" s="184">
        <f>J12+K12+L12+M12+R12</f>
        <v>0</v>
      </c>
      <c r="T12" s="106" t="s">
        <v>26</v>
      </c>
      <c r="U12" s="97"/>
      <c r="V12" s="81"/>
      <c r="W12" s="77"/>
      <c r="X12" s="73"/>
      <c r="Y12" s="74"/>
      <c r="Z12" s="160"/>
      <c r="AA12" s="161"/>
      <c r="AB12" s="162"/>
    </row>
    <row r="13" spans="1:28" ht="7.5" customHeight="1">
      <c r="A13" s="253"/>
      <c r="B13" s="257"/>
      <c r="C13" s="259"/>
      <c r="D13" s="203"/>
      <c r="E13" s="212"/>
      <c r="F13" s="214"/>
      <c r="G13" s="196"/>
      <c r="H13" s="188"/>
      <c r="I13" s="189"/>
      <c r="J13" s="98"/>
      <c r="K13" s="82"/>
      <c r="L13" s="82"/>
      <c r="M13" s="82"/>
      <c r="N13" s="82"/>
      <c r="O13" s="82"/>
      <c r="P13" s="82"/>
      <c r="Q13" s="82"/>
      <c r="R13" s="78"/>
      <c r="S13" s="185"/>
      <c r="T13" s="107"/>
      <c r="U13" s="98"/>
      <c r="V13" s="82"/>
      <c r="W13" s="78"/>
      <c r="X13" s="75"/>
      <c r="Y13" s="76"/>
      <c r="Z13" s="163"/>
      <c r="AA13" s="164"/>
      <c r="AB13" s="165"/>
    </row>
    <row r="14" spans="1:28" ht="24.75" customHeight="1" thickBot="1">
      <c r="A14" s="253"/>
      <c r="B14" s="258"/>
      <c r="C14" s="52"/>
      <c r="D14" s="23"/>
      <c r="E14" s="25"/>
      <c r="F14" s="26"/>
      <c r="G14" s="197"/>
      <c r="H14" s="190" t="s">
        <v>13</v>
      </c>
      <c r="I14" s="191"/>
      <c r="J14" s="232" t="str">
        <f>IF(D14="","",IF(COUNTIF(J12:R12,"")&gt;=1,"上記成績に未入力があります",""))</f>
        <v/>
      </c>
      <c r="K14" s="233"/>
      <c r="L14" s="233"/>
      <c r="M14" s="233"/>
      <c r="N14" s="233"/>
      <c r="O14" s="233"/>
      <c r="P14" s="233"/>
      <c r="Q14" s="233"/>
      <c r="R14" s="234"/>
      <c r="S14" s="57" t="str">
        <f>IF(OR(COUNTIF(J12:R12,1)&gt;=1,COUNTIF(J12:M12,2)+COUNTIF(R12,2)&gt;=1,COUNTIF(N12:Q12,2)&gt;=2),"不可",IF(AND(D14="Ｓ特",S12&gt;=24),"",IF(AND(D14="特進",S12&gt;=23),"",IF(AND(D14="Ｓ特",S12=23),"要検定",IF(AND(D14="特進",S12=22),"要検定",IF(D14="","","不可"))))))</f>
        <v/>
      </c>
      <c r="T14" s="40" t="s">
        <v>25</v>
      </c>
      <c r="U14" s="99"/>
      <c r="V14" s="100"/>
      <c r="W14" s="101"/>
      <c r="X14" s="175" t="str">
        <f>IF(S14="要検定","検定証明書を添付してください","")</f>
        <v/>
      </c>
      <c r="Y14" s="176"/>
      <c r="Z14" s="166"/>
      <c r="AA14" s="167"/>
      <c r="AB14" s="168"/>
    </row>
    <row r="15" spans="1:28" ht="17" customHeight="1" thickTop="1">
      <c r="A15" s="253"/>
      <c r="B15" s="256"/>
      <c r="C15" s="254"/>
      <c r="D15" s="202"/>
      <c r="E15" s="198"/>
      <c r="F15" s="200"/>
      <c r="G15" s="195"/>
      <c r="H15" s="186"/>
      <c r="I15" s="187"/>
      <c r="J15" s="97"/>
      <c r="K15" s="81"/>
      <c r="L15" s="81"/>
      <c r="M15" s="81"/>
      <c r="N15" s="81"/>
      <c r="O15" s="81"/>
      <c r="P15" s="81"/>
      <c r="Q15" s="81"/>
      <c r="R15" s="77"/>
      <c r="S15" s="184">
        <f>J15+K15+L15+M15+R15</f>
        <v>0</v>
      </c>
      <c r="T15" s="106" t="s">
        <v>26</v>
      </c>
      <c r="U15" s="97"/>
      <c r="V15" s="81"/>
      <c r="W15" s="77"/>
      <c r="X15" s="73"/>
      <c r="Y15" s="74"/>
      <c r="Z15" s="160"/>
      <c r="AA15" s="161"/>
      <c r="AB15" s="162"/>
    </row>
    <row r="16" spans="1:28" ht="7.5" customHeight="1">
      <c r="A16" s="253"/>
      <c r="B16" s="257"/>
      <c r="C16" s="255"/>
      <c r="D16" s="203"/>
      <c r="E16" s="199"/>
      <c r="F16" s="201"/>
      <c r="G16" s="196"/>
      <c r="H16" s="188"/>
      <c r="I16" s="189"/>
      <c r="J16" s="98"/>
      <c r="K16" s="82"/>
      <c r="L16" s="82"/>
      <c r="M16" s="82"/>
      <c r="N16" s="82"/>
      <c r="O16" s="82"/>
      <c r="P16" s="82"/>
      <c r="Q16" s="82"/>
      <c r="R16" s="78"/>
      <c r="S16" s="185"/>
      <c r="T16" s="107"/>
      <c r="U16" s="98"/>
      <c r="V16" s="82"/>
      <c r="W16" s="78"/>
      <c r="X16" s="75"/>
      <c r="Y16" s="76"/>
      <c r="Z16" s="163"/>
      <c r="AA16" s="164"/>
      <c r="AB16" s="165"/>
    </row>
    <row r="17" spans="1:32" ht="24.75" customHeight="1" thickBot="1">
      <c r="A17" s="253"/>
      <c r="B17" s="258"/>
      <c r="C17" s="53"/>
      <c r="D17" s="23"/>
      <c r="E17" s="25"/>
      <c r="F17" s="26"/>
      <c r="G17" s="197"/>
      <c r="H17" s="190" t="s">
        <v>13</v>
      </c>
      <c r="I17" s="191"/>
      <c r="J17" s="181" t="str">
        <f>IF(D17="","",IF(COUNTIF(J15:R15,"")&gt;=1,"上記成績に未入力があります",""))</f>
        <v/>
      </c>
      <c r="K17" s="182"/>
      <c r="L17" s="182"/>
      <c r="M17" s="182"/>
      <c r="N17" s="182"/>
      <c r="O17" s="182"/>
      <c r="P17" s="182"/>
      <c r="Q17" s="182"/>
      <c r="R17" s="183"/>
      <c r="S17" s="39" t="str">
        <f>IF(OR(COUNTIF(J15:R15,1)&gt;=1,COUNTIF(J15:M15,2)+COUNTIF(R15,2)&gt;=1,COUNTIF(N15:Q15,2)&gt;=2),"不可",IF(AND(D17="Ｓ特",S15&gt;=24),"",IF(AND(D17="特進",S15&gt;=23),"",IF(AND(D17="Ｓ特",S15=23),"要検定",IF(AND(D17="特進",S15=22),"要検定",IF(D17="","","不可"))))))</f>
        <v/>
      </c>
      <c r="T17" s="40" t="s">
        <v>25</v>
      </c>
      <c r="U17" s="83"/>
      <c r="V17" s="84"/>
      <c r="W17" s="85"/>
      <c r="X17" s="175" t="str">
        <f>IF(S17="要検定","検定証明書を添付してください","")</f>
        <v/>
      </c>
      <c r="Y17" s="176"/>
      <c r="Z17" s="166"/>
      <c r="AA17" s="167"/>
      <c r="AB17" s="168"/>
      <c r="AF17" s="58"/>
    </row>
    <row r="18" spans="1:32" ht="17" customHeight="1" thickTop="1">
      <c r="A18" s="253"/>
      <c r="B18" s="256"/>
      <c r="C18" s="254"/>
      <c r="D18" s="202"/>
      <c r="E18" s="198"/>
      <c r="F18" s="200"/>
      <c r="G18" s="195"/>
      <c r="H18" s="186"/>
      <c r="I18" s="187"/>
      <c r="J18" s="97"/>
      <c r="K18" s="81"/>
      <c r="L18" s="81"/>
      <c r="M18" s="81"/>
      <c r="N18" s="81"/>
      <c r="O18" s="81"/>
      <c r="P18" s="81"/>
      <c r="Q18" s="81"/>
      <c r="R18" s="77"/>
      <c r="S18" s="184">
        <f>J18+K18+L18+M18+R18</f>
        <v>0</v>
      </c>
      <c r="T18" s="106" t="s">
        <v>26</v>
      </c>
      <c r="U18" s="97"/>
      <c r="V18" s="81"/>
      <c r="W18" s="77"/>
      <c r="X18" s="73"/>
      <c r="Y18" s="74"/>
      <c r="Z18" s="160"/>
      <c r="AA18" s="161"/>
      <c r="AB18" s="162"/>
    </row>
    <row r="19" spans="1:32" ht="7.5" customHeight="1">
      <c r="A19" s="253"/>
      <c r="B19" s="257"/>
      <c r="C19" s="259"/>
      <c r="D19" s="203"/>
      <c r="E19" s="199"/>
      <c r="F19" s="201"/>
      <c r="G19" s="196"/>
      <c r="H19" s="188"/>
      <c r="I19" s="189"/>
      <c r="J19" s="98"/>
      <c r="K19" s="82"/>
      <c r="L19" s="82"/>
      <c r="M19" s="82"/>
      <c r="N19" s="82"/>
      <c r="O19" s="82"/>
      <c r="P19" s="82"/>
      <c r="Q19" s="82"/>
      <c r="R19" s="78"/>
      <c r="S19" s="185"/>
      <c r="T19" s="107"/>
      <c r="U19" s="98"/>
      <c r="V19" s="82"/>
      <c r="W19" s="78"/>
      <c r="X19" s="75"/>
      <c r="Y19" s="76"/>
      <c r="Z19" s="163"/>
      <c r="AA19" s="164"/>
      <c r="AB19" s="165"/>
    </row>
    <row r="20" spans="1:32" ht="24.75" customHeight="1" thickBot="1">
      <c r="A20" s="253"/>
      <c r="B20" s="258"/>
      <c r="C20" s="52"/>
      <c r="D20" s="23"/>
      <c r="E20" s="25"/>
      <c r="F20" s="26"/>
      <c r="G20" s="197"/>
      <c r="H20" s="190" t="s">
        <v>13</v>
      </c>
      <c r="I20" s="191"/>
      <c r="J20" s="181" t="str">
        <f>IF(D20="","",IF(COUNTIF(J18:R18,"")&gt;=1,"上記成績に未入力があります",""))</f>
        <v/>
      </c>
      <c r="K20" s="182"/>
      <c r="L20" s="182"/>
      <c r="M20" s="182"/>
      <c r="N20" s="182"/>
      <c r="O20" s="182"/>
      <c r="P20" s="182"/>
      <c r="Q20" s="182"/>
      <c r="R20" s="183"/>
      <c r="S20" s="39" t="str">
        <f>IF(OR(COUNTIF(J18:R18,1)&gt;=1,COUNTIF(J18:M18,2)+COUNTIF(R18,2)&gt;=1,COUNTIF(N18:Q18,2)&gt;=2),"不可",IF(AND(D20="Ｓ特",S18&gt;=24),"",IF(AND(D20="特進",S18&gt;=23),"",IF(AND(D20="Ｓ特",S18=23),"要検定",IF(AND(D20="特進",S18=22),"要検定",IF(D20="","","不可"))))))</f>
        <v/>
      </c>
      <c r="T20" s="40" t="s">
        <v>25</v>
      </c>
      <c r="U20" s="83"/>
      <c r="V20" s="84"/>
      <c r="W20" s="85"/>
      <c r="X20" s="175" t="str">
        <f>IF(S20="要検定","検定証明書を添付してください","")</f>
        <v/>
      </c>
      <c r="Y20" s="176"/>
      <c r="Z20" s="166"/>
      <c r="AA20" s="167"/>
      <c r="AB20" s="168"/>
    </row>
    <row r="21" spans="1:32" ht="17" customHeight="1" thickTop="1">
      <c r="A21" s="253"/>
      <c r="B21" s="256"/>
      <c r="C21" s="254"/>
      <c r="D21" s="202"/>
      <c r="E21" s="198"/>
      <c r="F21" s="200"/>
      <c r="G21" s="195"/>
      <c r="H21" s="186"/>
      <c r="I21" s="187"/>
      <c r="J21" s="97"/>
      <c r="K21" s="81"/>
      <c r="L21" s="81"/>
      <c r="M21" s="81"/>
      <c r="N21" s="81"/>
      <c r="O21" s="81"/>
      <c r="P21" s="81"/>
      <c r="Q21" s="81"/>
      <c r="R21" s="77"/>
      <c r="S21" s="184">
        <f>J21+K21+L21+M21+R21</f>
        <v>0</v>
      </c>
      <c r="T21" s="106" t="s">
        <v>26</v>
      </c>
      <c r="U21" s="97"/>
      <c r="V21" s="81"/>
      <c r="W21" s="77"/>
      <c r="X21" s="73"/>
      <c r="Y21" s="74"/>
      <c r="Z21" s="160"/>
      <c r="AA21" s="161"/>
      <c r="AB21" s="162"/>
    </row>
    <row r="22" spans="1:32" ht="7.5" customHeight="1">
      <c r="A22" s="253"/>
      <c r="B22" s="257"/>
      <c r="C22" s="259"/>
      <c r="D22" s="203"/>
      <c r="E22" s="199"/>
      <c r="F22" s="201"/>
      <c r="G22" s="196"/>
      <c r="H22" s="188"/>
      <c r="I22" s="189"/>
      <c r="J22" s="98"/>
      <c r="K22" s="82"/>
      <c r="L22" s="82"/>
      <c r="M22" s="82"/>
      <c r="N22" s="82"/>
      <c r="O22" s="82"/>
      <c r="P22" s="82"/>
      <c r="Q22" s="82"/>
      <c r="R22" s="78"/>
      <c r="S22" s="185"/>
      <c r="T22" s="107"/>
      <c r="U22" s="98"/>
      <c r="V22" s="82"/>
      <c r="W22" s="78"/>
      <c r="X22" s="75"/>
      <c r="Y22" s="76"/>
      <c r="Z22" s="163"/>
      <c r="AA22" s="164"/>
      <c r="AB22" s="165"/>
    </row>
    <row r="23" spans="1:32" ht="24.75" customHeight="1" thickBot="1">
      <c r="A23" s="2"/>
      <c r="B23" s="258"/>
      <c r="C23" s="52"/>
      <c r="D23" s="23"/>
      <c r="E23" s="25"/>
      <c r="F23" s="26"/>
      <c r="G23" s="197"/>
      <c r="H23" s="190" t="s">
        <v>13</v>
      </c>
      <c r="I23" s="191"/>
      <c r="J23" s="181" t="str">
        <f>IF(D23="","",IF(COUNTIF(J21:R21,"")&gt;=1,"上記成績に未入力があります",""))</f>
        <v/>
      </c>
      <c r="K23" s="182"/>
      <c r="L23" s="182"/>
      <c r="M23" s="182"/>
      <c r="N23" s="182"/>
      <c r="O23" s="182"/>
      <c r="P23" s="182"/>
      <c r="Q23" s="182"/>
      <c r="R23" s="183"/>
      <c r="S23" s="39" t="str">
        <f>IF(OR(COUNTIF(J21:R21,1)&gt;=1,COUNTIF(J21:M21,2)+COUNTIF(R21,2)&gt;=1,COUNTIF(N21:Q21,2)&gt;=2),"不可",IF(AND(D23="Ｓ特",S21&gt;=24),"",IF(AND(D23="特進",S21&gt;=23),"",IF(AND(D23="Ｓ特",S21=23),"要検定",IF(AND(D23="特進",S21=22),"要検定",IF(D23="","","不可"))))))</f>
        <v/>
      </c>
      <c r="T23" s="40" t="s">
        <v>25</v>
      </c>
      <c r="U23" s="83"/>
      <c r="V23" s="84"/>
      <c r="W23" s="85"/>
      <c r="X23" s="175" t="str">
        <f>IF(S23="要検定","検定証明書を添付してください","")</f>
        <v/>
      </c>
      <c r="Y23" s="176"/>
      <c r="Z23" s="166"/>
      <c r="AA23" s="167"/>
      <c r="AB23" s="168"/>
    </row>
    <row r="24" spans="1:32" ht="17" customHeight="1" thickTop="1">
      <c r="A24" s="3"/>
      <c r="B24" s="256"/>
      <c r="C24" s="254"/>
      <c r="D24" s="202"/>
      <c r="E24" s="198"/>
      <c r="F24" s="200"/>
      <c r="G24" s="195"/>
      <c r="H24" s="186"/>
      <c r="I24" s="187"/>
      <c r="J24" s="97"/>
      <c r="K24" s="81"/>
      <c r="L24" s="81"/>
      <c r="M24" s="81"/>
      <c r="N24" s="81"/>
      <c r="O24" s="81"/>
      <c r="P24" s="81"/>
      <c r="Q24" s="81"/>
      <c r="R24" s="77"/>
      <c r="S24" s="184">
        <f>J24+K24+L24+M24+R24</f>
        <v>0</v>
      </c>
      <c r="T24" s="106" t="s">
        <v>26</v>
      </c>
      <c r="U24" s="97"/>
      <c r="V24" s="81"/>
      <c r="W24" s="77"/>
      <c r="X24" s="73"/>
      <c r="Y24" s="74"/>
      <c r="Z24" s="160"/>
      <c r="AA24" s="161"/>
      <c r="AB24" s="162"/>
    </row>
    <row r="25" spans="1:32" ht="7.5" customHeight="1">
      <c r="A25" s="2"/>
      <c r="B25" s="257"/>
      <c r="C25" s="259"/>
      <c r="D25" s="203"/>
      <c r="E25" s="199"/>
      <c r="F25" s="201"/>
      <c r="G25" s="196"/>
      <c r="H25" s="188"/>
      <c r="I25" s="189"/>
      <c r="J25" s="98"/>
      <c r="K25" s="82"/>
      <c r="L25" s="82"/>
      <c r="M25" s="82"/>
      <c r="N25" s="82"/>
      <c r="O25" s="82"/>
      <c r="P25" s="82"/>
      <c r="Q25" s="82"/>
      <c r="R25" s="78"/>
      <c r="S25" s="185"/>
      <c r="T25" s="107"/>
      <c r="U25" s="98"/>
      <c r="V25" s="82"/>
      <c r="W25" s="78"/>
      <c r="X25" s="75"/>
      <c r="Y25" s="76"/>
      <c r="Z25" s="163"/>
      <c r="AA25" s="164"/>
      <c r="AB25" s="165"/>
    </row>
    <row r="26" spans="1:32" ht="24.75" customHeight="1" thickBot="1">
      <c r="A26" s="136"/>
      <c r="B26" s="258"/>
      <c r="C26" s="52"/>
      <c r="D26" s="23"/>
      <c r="E26" s="25"/>
      <c r="F26" s="26"/>
      <c r="G26" s="197"/>
      <c r="H26" s="190" t="s">
        <v>13</v>
      </c>
      <c r="I26" s="191"/>
      <c r="J26" s="181" t="str">
        <f>IF(D26="","",IF(COUNTIF(J24:R24,"")&gt;=1,"上記成績に未入力があります",""))</f>
        <v/>
      </c>
      <c r="K26" s="182"/>
      <c r="L26" s="182"/>
      <c r="M26" s="182"/>
      <c r="N26" s="182"/>
      <c r="O26" s="182"/>
      <c r="P26" s="182"/>
      <c r="Q26" s="182"/>
      <c r="R26" s="183"/>
      <c r="S26" s="39" t="str">
        <f>IF(OR(COUNTIF(J24:R24,1)&gt;=1,COUNTIF(J24:M24,2)+COUNTIF(R24,2)&gt;=1,COUNTIF(N24:Q24,2)&gt;=2),"不可",IF(AND(D26="Ｓ特",S24&gt;=24),"",IF(AND(D26="特進",S24&gt;=23),"",IF(AND(D26="Ｓ特",S24=23),"要検定",IF(AND(D26="特進",S24=22),"要検定",IF(D26="","","不可"))))))</f>
        <v/>
      </c>
      <c r="T26" s="40" t="s">
        <v>25</v>
      </c>
      <c r="U26" s="83"/>
      <c r="V26" s="84"/>
      <c r="W26" s="85"/>
      <c r="X26" s="175" t="str">
        <f>IF(S26="要検定","検定証明書を添付してください","")</f>
        <v/>
      </c>
      <c r="Y26" s="176"/>
      <c r="Z26" s="166"/>
      <c r="AA26" s="167"/>
      <c r="AB26" s="168"/>
    </row>
    <row r="27" spans="1:32" ht="17" customHeight="1" thickTop="1">
      <c r="A27" s="136"/>
      <c r="B27" s="256"/>
      <c r="C27" s="254"/>
      <c r="D27" s="202"/>
      <c r="E27" s="198"/>
      <c r="F27" s="200"/>
      <c r="G27" s="195"/>
      <c r="H27" s="186"/>
      <c r="I27" s="187"/>
      <c r="J27" s="97"/>
      <c r="K27" s="81"/>
      <c r="L27" s="81"/>
      <c r="M27" s="81"/>
      <c r="N27" s="81"/>
      <c r="O27" s="81"/>
      <c r="P27" s="81"/>
      <c r="Q27" s="81"/>
      <c r="R27" s="77"/>
      <c r="S27" s="184">
        <f>J27+K27+L27+M27+R27</f>
        <v>0</v>
      </c>
      <c r="T27" s="106" t="s">
        <v>26</v>
      </c>
      <c r="U27" s="97"/>
      <c r="V27" s="81"/>
      <c r="W27" s="77"/>
      <c r="X27" s="73"/>
      <c r="Y27" s="74"/>
      <c r="Z27" s="160"/>
      <c r="AA27" s="161"/>
      <c r="AB27" s="162"/>
    </row>
    <row r="28" spans="1:32" ht="7.5" customHeight="1">
      <c r="A28" s="2"/>
      <c r="B28" s="257"/>
      <c r="C28" s="255"/>
      <c r="D28" s="203"/>
      <c r="E28" s="199"/>
      <c r="F28" s="201"/>
      <c r="G28" s="196"/>
      <c r="H28" s="188"/>
      <c r="I28" s="189"/>
      <c r="J28" s="98"/>
      <c r="K28" s="82"/>
      <c r="L28" s="82"/>
      <c r="M28" s="82"/>
      <c r="N28" s="82"/>
      <c r="O28" s="82"/>
      <c r="P28" s="82"/>
      <c r="Q28" s="82"/>
      <c r="R28" s="78"/>
      <c r="S28" s="185"/>
      <c r="T28" s="107"/>
      <c r="U28" s="98"/>
      <c r="V28" s="82"/>
      <c r="W28" s="78"/>
      <c r="X28" s="75"/>
      <c r="Y28" s="76"/>
      <c r="Z28" s="163"/>
      <c r="AA28" s="164"/>
      <c r="AB28" s="165"/>
    </row>
    <row r="29" spans="1:32" ht="24.75" customHeight="1" thickBot="1">
      <c r="A29" s="136"/>
      <c r="B29" s="258"/>
      <c r="C29" s="53"/>
      <c r="D29" s="23"/>
      <c r="E29" s="25"/>
      <c r="F29" s="26"/>
      <c r="G29" s="197"/>
      <c r="H29" s="190" t="s">
        <v>13</v>
      </c>
      <c r="I29" s="191"/>
      <c r="J29" s="181" t="str">
        <f>IF(D29="","",IF(COUNTIF(J27:R27,"")&gt;=1,"上記成績に未入力があります",""))</f>
        <v/>
      </c>
      <c r="K29" s="182"/>
      <c r="L29" s="182"/>
      <c r="M29" s="182"/>
      <c r="N29" s="182"/>
      <c r="O29" s="182"/>
      <c r="P29" s="182"/>
      <c r="Q29" s="182"/>
      <c r="R29" s="183"/>
      <c r="S29" s="39" t="str">
        <f>IF(OR(COUNTIF(J27:R27,1)&gt;=1,COUNTIF(J27:M27,2)+COUNTIF(R27,2)&gt;=1,COUNTIF(N27:Q27,2)&gt;=2),"不可",IF(AND(D29="Ｓ特",S27&gt;=24),"",IF(AND(D29="特進",S27&gt;=23),"",IF(AND(D29="Ｓ特",S27=23),"要検定",IF(AND(D29="特進",S27=22),"要検定",IF(D29="","","不可"))))))</f>
        <v/>
      </c>
      <c r="T29" s="40" t="s">
        <v>25</v>
      </c>
      <c r="U29" s="83"/>
      <c r="V29" s="84"/>
      <c r="W29" s="85"/>
      <c r="X29" s="175" t="str">
        <f>IF(S29="要検定","検定証明書を添付してください","")</f>
        <v/>
      </c>
      <c r="Y29" s="176"/>
      <c r="Z29" s="166"/>
      <c r="AA29" s="167"/>
      <c r="AB29" s="168"/>
    </row>
    <row r="30" spans="1:32" ht="17" customHeight="1" thickTop="1">
      <c r="A30" s="136"/>
      <c r="B30" s="256"/>
      <c r="C30" s="254"/>
      <c r="D30" s="202"/>
      <c r="E30" s="198"/>
      <c r="F30" s="200"/>
      <c r="G30" s="195"/>
      <c r="H30" s="186"/>
      <c r="I30" s="187"/>
      <c r="J30" s="97"/>
      <c r="K30" s="81"/>
      <c r="L30" s="81"/>
      <c r="M30" s="81"/>
      <c r="N30" s="81"/>
      <c r="O30" s="81"/>
      <c r="P30" s="81"/>
      <c r="Q30" s="81"/>
      <c r="R30" s="77"/>
      <c r="S30" s="184">
        <f>J30+K30+L30+M30+R30</f>
        <v>0</v>
      </c>
      <c r="T30" s="106" t="s">
        <v>26</v>
      </c>
      <c r="U30" s="97"/>
      <c r="V30" s="81"/>
      <c r="W30" s="77"/>
      <c r="X30" s="73"/>
      <c r="Y30" s="74"/>
      <c r="Z30" s="160"/>
      <c r="AA30" s="161"/>
      <c r="AB30" s="162"/>
    </row>
    <row r="31" spans="1:32" ht="7.5" customHeight="1">
      <c r="A31" s="2"/>
      <c r="B31" s="257"/>
      <c r="C31" s="255"/>
      <c r="D31" s="203"/>
      <c r="E31" s="199"/>
      <c r="F31" s="201"/>
      <c r="G31" s="196"/>
      <c r="H31" s="188"/>
      <c r="I31" s="189"/>
      <c r="J31" s="98"/>
      <c r="K31" s="82"/>
      <c r="L31" s="82"/>
      <c r="M31" s="82"/>
      <c r="N31" s="82"/>
      <c r="O31" s="82"/>
      <c r="P31" s="82"/>
      <c r="Q31" s="82"/>
      <c r="R31" s="78"/>
      <c r="S31" s="185"/>
      <c r="T31" s="107"/>
      <c r="U31" s="98"/>
      <c r="V31" s="82"/>
      <c r="W31" s="78"/>
      <c r="X31" s="75"/>
      <c r="Y31" s="76"/>
      <c r="Z31" s="163"/>
      <c r="AA31" s="164"/>
      <c r="AB31" s="165"/>
    </row>
    <row r="32" spans="1:32" ht="24.75" customHeight="1" thickBot="1">
      <c r="A32" s="2"/>
      <c r="B32" s="258"/>
      <c r="C32" s="53"/>
      <c r="D32" s="23"/>
      <c r="E32" s="27"/>
      <c r="F32" s="26"/>
      <c r="G32" s="197"/>
      <c r="H32" s="190" t="s">
        <v>13</v>
      </c>
      <c r="I32" s="191"/>
      <c r="J32" s="181" t="str">
        <f>IF(D32="","",IF(COUNTIF(J30:R30,"")&gt;=1,"上記成績に未入力があります",""))</f>
        <v/>
      </c>
      <c r="K32" s="182"/>
      <c r="L32" s="182"/>
      <c r="M32" s="182"/>
      <c r="N32" s="182"/>
      <c r="O32" s="182"/>
      <c r="P32" s="182"/>
      <c r="Q32" s="182"/>
      <c r="R32" s="183"/>
      <c r="S32" s="39" t="str">
        <f>IF(OR(COUNTIF(J30:R30,1)&gt;=1,COUNTIF(J30:M30,2)+COUNTIF(R30,2)&gt;=1,COUNTIF(N30:Q30,2)&gt;=2),"不可",IF(AND(D32="Ｓ特",S30&gt;=24),"",IF(AND(D32="特進",S30&gt;=23),"",IF(AND(D32="Ｓ特",S30=23),"要検定",IF(AND(D32="特進",S30=22),"要検定",IF(D32="","","不可"))))))</f>
        <v/>
      </c>
      <c r="T32" s="40" t="s">
        <v>25</v>
      </c>
      <c r="U32" s="83"/>
      <c r="V32" s="84"/>
      <c r="W32" s="85"/>
      <c r="X32" s="175" t="str">
        <f>IF(S32="要検定","検定証明書を添付してください","")</f>
        <v/>
      </c>
      <c r="Y32" s="176"/>
      <c r="Z32" s="166"/>
      <c r="AA32" s="167"/>
      <c r="AB32" s="168"/>
    </row>
    <row r="33" spans="1:28" ht="18" customHeight="1" thickTop="1">
      <c r="A33" s="2"/>
      <c r="B33" s="4"/>
      <c r="C33" s="5"/>
      <c r="D33" s="37" t="s">
        <v>23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  <c r="Q33" s="6"/>
      <c r="R33" s="6"/>
      <c r="S33" s="7"/>
      <c r="T33" s="7"/>
      <c r="U33" s="6"/>
      <c r="V33" s="6"/>
      <c r="W33" s="8"/>
      <c r="X33" s="8"/>
      <c r="Y33" s="8"/>
      <c r="Z33" s="8"/>
      <c r="AA33" s="8"/>
      <c r="AB33" s="9"/>
    </row>
    <row r="34" spans="1:28" ht="16.5" customHeight="1">
      <c r="A34" s="2"/>
      <c r="B34" s="10"/>
      <c r="C34" s="11"/>
      <c r="D34" s="11"/>
      <c r="E34" s="38"/>
      <c r="F34" s="38"/>
      <c r="G34" s="5" t="s">
        <v>12</v>
      </c>
      <c r="H34" s="194" t="s">
        <v>17</v>
      </c>
      <c r="I34" s="194"/>
      <c r="J34" s="194"/>
      <c r="K34" s="194"/>
      <c r="L34" s="142" t="s">
        <v>58</v>
      </c>
      <c r="M34" s="142"/>
      <c r="N34" s="41" t="s">
        <v>24</v>
      </c>
      <c r="O34" s="41">
        <v>12</v>
      </c>
      <c r="P34" s="41" t="s">
        <v>18</v>
      </c>
      <c r="Q34" s="24"/>
      <c r="R34" s="11" t="s">
        <v>19</v>
      </c>
      <c r="S34" s="6"/>
      <c r="T34" s="6"/>
      <c r="U34" s="6"/>
      <c r="V34" s="6"/>
      <c r="W34" s="6"/>
      <c r="X34" s="6"/>
      <c r="Y34" s="6"/>
      <c r="Z34" s="6"/>
      <c r="AA34" s="6"/>
      <c r="AB34" s="12"/>
    </row>
    <row r="35" spans="1:28" ht="19.5" customHeight="1">
      <c r="A35" s="2"/>
      <c r="B35" s="13"/>
      <c r="C35" s="14"/>
      <c r="D35" s="14"/>
      <c r="E35" s="14"/>
      <c r="F35" s="14"/>
      <c r="G35" s="6"/>
      <c r="H35" s="179" t="s">
        <v>8</v>
      </c>
      <c r="I35" s="179"/>
      <c r="J35" s="179"/>
      <c r="K35" s="179"/>
      <c r="L35" s="42" t="s">
        <v>10</v>
      </c>
      <c r="M35" s="180"/>
      <c r="N35" s="180"/>
      <c r="O35" s="180"/>
      <c r="P35" s="180"/>
      <c r="Q35" s="180"/>
      <c r="R35" s="180"/>
      <c r="S35" s="11"/>
      <c r="T35" s="11"/>
      <c r="U35" s="15"/>
      <c r="V35" s="15"/>
      <c r="W35" s="6"/>
      <c r="X35" s="6"/>
      <c r="Y35" s="6"/>
      <c r="Z35" s="6"/>
      <c r="AA35" s="16"/>
      <c r="AB35" s="12"/>
    </row>
    <row r="36" spans="1:28" ht="19.5" customHeight="1">
      <c r="A36" s="2"/>
      <c r="B36" s="13"/>
      <c r="C36" s="14"/>
      <c r="D36" s="14"/>
      <c r="E36" s="14"/>
      <c r="F36" s="14"/>
      <c r="G36" s="6"/>
      <c r="H36" s="192" t="s">
        <v>45</v>
      </c>
      <c r="I36" s="192"/>
      <c r="J36" s="192"/>
      <c r="K36" s="192"/>
      <c r="L36" s="43" t="s">
        <v>10</v>
      </c>
      <c r="M36" s="149"/>
      <c r="N36" s="149"/>
      <c r="O36" s="149"/>
      <c r="P36" s="149"/>
      <c r="Q36" s="149"/>
      <c r="R36" s="54"/>
      <c r="S36" s="11"/>
      <c r="T36" s="11"/>
      <c r="U36" s="15"/>
      <c r="V36" s="15"/>
      <c r="W36" s="17"/>
      <c r="X36" s="17"/>
      <c r="Y36" s="17"/>
      <c r="Z36" s="17"/>
      <c r="AA36" s="16"/>
      <c r="AB36" s="12"/>
    </row>
    <row r="37" spans="1:28" ht="19.5" customHeight="1">
      <c r="A37" s="2"/>
      <c r="B37" s="13"/>
      <c r="C37" s="14"/>
      <c r="D37" s="14"/>
      <c r="E37" s="14"/>
      <c r="F37" s="14"/>
      <c r="G37" s="6"/>
      <c r="H37" s="179" t="s">
        <v>44</v>
      </c>
      <c r="I37" s="179"/>
      <c r="J37" s="179"/>
      <c r="K37" s="179"/>
      <c r="L37" s="43" t="s">
        <v>10</v>
      </c>
      <c r="M37" s="193"/>
      <c r="N37" s="193"/>
      <c r="O37" s="193"/>
      <c r="P37" s="193"/>
      <c r="Q37" s="193"/>
      <c r="R37" s="150" t="s">
        <v>51</v>
      </c>
      <c r="S37" s="150"/>
      <c r="T37" s="150"/>
      <c r="U37" s="150"/>
      <c r="V37" s="150"/>
      <c r="W37" s="150"/>
      <c r="X37" s="260"/>
      <c r="Y37" s="260"/>
      <c r="Z37" s="260"/>
      <c r="AA37" s="2"/>
      <c r="AB37" s="12"/>
    </row>
    <row r="38" spans="1:28" ht="15" customHeight="1">
      <c r="A38" s="2"/>
      <c r="B38" s="18"/>
      <c r="C38" s="28"/>
      <c r="D38" s="28"/>
      <c r="E38" s="28"/>
      <c r="F38" s="28"/>
      <c r="G38" s="19"/>
      <c r="H38" s="19"/>
      <c r="I38" s="19"/>
      <c r="J38" s="19"/>
      <c r="K38" s="19"/>
      <c r="L38" s="19"/>
      <c r="M38" s="137"/>
      <c r="N38" s="137"/>
      <c r="O38" s="137"/>
      <c r="P38" s="137"/>
      <c r="Q38" s="137"/>
      <c r="R38" s="137"/>
      <c r="S38" s="137"/>
      <c r="T38" s="137"/>
      <c r="U38" s="137"/>
      <c r="V38" s="28"/>
      <c r="W38" s="20" t="s">
        <v>43</v>
      </c>
      <c r="X38" s="20"/>
      <c r="Y38" s="20"/>
      <c r="Z38" s="20"/>
      <c r="AA38" s="21"/>
      <c r="AB38" s="22"/>
    </row>
  </sheetData>
  <sheetProtection algorithmName="SHA-512" hashValue="0vjOSH+avKzl3zVpgxMqbqPzjeUvoRd9PL/dgU9a1UTes7apEvuLIkUGi6GwxSD/jUawCP5kROWo/Nzn/zVPbg==" saltValue="3iFh8/yF1nEl995HNc+yBQ==" spinCount="100000" sheet="1" objects="1" scenarios="1" selectLockedCells="1"/>
  <protectedRanges>
    <protectedRange sqref="O34 Q34 M35:Q37" name="範囲1_1"/>
  </protectedRanges>
  <mergeCells count="262">
    <mergeCell ref="U23:W23"/>
    <mergeCell ref="U26:W26"/>
    <mergeCell ref="U29:W29"/>
    <mergeCell ref="U32:W32"/>
    <mergeCell ref="M36:Q36"/>
    <mergeCell ref="X37:Z37"/>
    <mergeCell ref="R37:W37"/>
    <mergeCell ref="E18:E19"/>
    <mergeCell ref="F18:F19"/>
    <mergeCell ref="E21:E22"/>
    <mergeCell ref="F21:F22"/>
    <mergeCell ref="E24:E25"/>
    <mergeCell ref="F24:F25"/>
    <mergeCell ref="E27:E28"/>
    <mergeCell ref="F27:F28"/>
    <mergeCell ref="X24:Y25"/>
    <mergeCell ref="G27:G29"/>
    <mergeCell ref="H29:I29"/>
    <mergeCell ref="Q27:Q28"/>
    <mergeCell ref="R27:R28"/>
    <mergeCell ref="H27:I28"/>
    <mergeCell ref="S27:S28"/>
    <mergeCell ref="Q24:Q25"/>
    <mergeCell ref="S24:S25"/>
    <mergeCell ref="H26:I26"/>
    <mergeCell ref="H32:I32"/>
    <mergeCell ref="A26:A27"/>
    <mergeCell ref="A29:A30"/>
    <mergeCell ref="A11:A22"/>
    <mergeCell ref="C27:C28"/>
    <mergeCell ref="B30:B32"/>
    <mergeCell ref="C30:C31"/>
    <mergeCell ref="D30:D31"/>
    <mergeCell ref="B12:B14"/>
    <mergeCell ref="B21:B23"/>
    <mergeCell ref="B18:B20"/>
    <mergeCell ref="B27:B29"/>
    <mergeCell ref="C12:C13"/>
    <mergeCell ref="D12:D13"/>
    <mergeCell ref="B15:B17"/>
    <mergeCell ref="C15:C16"/>
    <mergeCell ref="C18:C19"/>
    <mergeCell ref="C21:C22"/>
    <mergeCell ref="C24:C25"/>
    <mergeCell ref="B24:B26"/>
    <mergeCell ref="D24:D25"/>
    <mergeCell ref="D15:D16"/>
    <mergeCell ref="D18:D19"/>
    <mergeCell ref="D21:D22"/>
    <mergeCell ref="B9:B11"/>
    <mergeCell ref="B1:E2"/>
    <mergeCell ref="J6:J8"/>
    <mergeCell ref="K6:K8"/>
    <mergeCell ref="L6:L8"/>
    <mergeCell ref="G21:G23"/>
    <mergeCell ref="J15:J16"/>
    <mergeCell ref="K15:K16"/>
    <mergeCell ref="J14:R14"/>
    <mergeCell ref="N12:N13"/>
    <mergeCell ref="D9:D10"/>
    <mergeCell ref="J9:J10"/>
    <mergeCell ref="K9:K10"/>
    <mergeCell ref="G9:G11"/>
    <mergeCell ref="C9:C10"/>
    <mergeCell ref="E9:E10"/>
    <mergeCell ref="M9:M10"/>
    <mergeCell ref="F9:F10"/>
    <mergeCell ref="E7:E8"/>
    <mergeCell ref="F7:F8"/>
    <mergeCell ref="H5:I5"/>
    <mergeCell ref="H6:I8"/>
    <mergeCell ref="K1:X2"/>
    <mergeCell ref="I1:J2"/>
    <mergeCell ref="T7:T8"/>
    <mergeCell ref="S5:S8"/>
    <mergeCell ref="P6:P8"/>
    <mergeCell ref="Q6:Q8"/>
    <mergeCell ref="R6:R8"/>
    <mergeCell ref="X21:Y22"/>
    <mergeCell ref="X9:Y10"/>
    <mergeCell ref="Q9:Q10"/>
    <mergeCell ref="H11:I11"/>
    <mergeCell ref="L9:L10"/>
    <mergeCell ref="N9:N10"/>
    <mergeCell ref="O9:O10"/>
    <mergeCell ref="P9:P10"/>
    <mergeCell ref="H9:I10"/>
    <mergeCell ref="N6:N8"/>
    <mergeCell ref="O6:O8"/>
    <mergeCell ref="U20:W20"/>
    <mergeCell ref="H20:I20"/>
    <mergeCell ref="D27:D28"/>
    <mergeCell ref="B5:B8"/>
    <mergeCell ref="C5:D6"/>
    <mergeCell ref="E5:F5"/>
    <mergeCell ref="G5:G8"/>
    <mergeCell ref="J5:R5"/>
    <mergeCell ref="C7:D8"/>
    <mergeCell ref="V7:V8"/>
    <mergeCell ref="W7:W8"/>
    <mergeCell ref="U7:U8"/>
    <mergeCell ref="E12:E13"/>
    <mergeCell ref="F12:F13"/>
    <mergeCell ref="J27:J28"/>
    <mergeCell ref="L15:L16"/>
    <mergeCell ref="R9:R10"/>
    <mergeCell ref="G18:G20"/>
    <mergeCell ref="H23:I23"/>
    <mergeCell ref="K21:K22"/>
    <mergeCell ref="L21:L22"/>
    <mergeCell ref="M21:M22"/>
    <mergeCell ref="S9:S10"/>
    <mergeCell ref="M6:M8"/>
    <mergeCell ref="U17:W17"/>
    <mergeCell ref="E6:F6"/>
    <mergeCell ref="G30:G32"/>
    <mergeCell ref="X26:Y26"/>
    <mergeCell ref="E30:E31"/>
    <mergeCell ref="F30:F31"/>
    <mergeCell ref="E15:E16"/>
    <mergeCell ref="F15:F16"/>
    <mergeCell ref="J30:J31"/>
    <mergeCell ref="K30:K31"/>
    <mergeCell ref="L30:L31"/>
    <mergeCell ref="H30:I31"/>
    <mergeCell ref="P27:P28"/>
    <mergeCell ref="K27:K28"/>
    <mergeCell ref="L27:L28"/>
    <mergeCell ref="M27:M28"/>
    <mergeCell ref="N27:N28"/>
    <mergeCell ref="W24:W25"/>
    <mergeCell ref="O21:O22"/>
    <mergeCell ref="R21:R22"/>
    <mergeCell ref="S21:S22"/>
    <mergeCell ref="T21:T22"/>
    <mergeCell ref="U21:U22"/>
    <mergeCell ref="V21:V22"/>
    <mergeCell ref="W21:W22"/>
    <mergeCell ref="G24:G26"/>
    <mergeCell ref="M24:M25"/>
    <mergeCell ref="H15:I16"/>
    <mergeCell ref="H14:I14"/>
    <mergeCell ref="H12:I13"/>
    <mergeCell ref="K12:K13"/>
    <mergeCell ref="L12:L13"/>
    <mergeCell ref="M12:M13"/>
    <mergeCell ref="G12:G14"/>
    <mergeCell ref="J17:R17"/>
    <mergeCell ref="G15:G17"/>
    <mergeCell ref="R24:R25"/>
    <mergeCell ref="Z15:AB17"/>
    <mergeCell ref="Z18:AB20"/>
    <mergeCell ref="S18:S19"/>
    <mergeCell ref="T18:T19"/>
    <mergeCell ref="X20:Y20"/>
    <mergeCell ref="Q12:Q13"/>
    <mergeCell ref="R12:R13"/>
    <mergeCell ref="J24:J25"/>
    <mergeCell ref="K24:K25"/>
    <mergeCell ref="L24:L25"/>
    <mergeCell ref="O24:O25"/>
    <mergeCell ref="L18:L19"/>
    <mergeCell ref="M15:M16"/>
    <mergeCell ref="N15:N16"/>
    <mergeCell ref="O15:O16"/>
    <mergeCell ref="P21:P22"/>
    <mergeCell ref="Q21:Q22"/>
    <mergeCell ref="P24:P25"/>
    <mergeCell ref="P15:P16"/>
    <mergeCell ref="Q15:Q16"/>
    <mergeCell ref="W15:W16"/>
    <mergeCell ref="R15:R16"/>
    <mergeCell ref="S15:S16"/>
    <mergeCell ref="U14:W14"/>
    <mergeCell ref="M38:U38"/>
    <mergeCell ref="X18:Y19"/>
    <mergeCell ref="Z21:AB23"/>
    <mergeCell ref="Z24:AB26"/>
    <mergeCell ref="X15:Y16"/>
    <mergeCell ref="M18:M19"/>
    <mergeCell ref="N18:N19"/>
    <mergeCell ref="O18:O19"/>
    <mergeCell ref="T15:T16"/>
    <mergeCell ref="U15:U16"/>
    <mergeCell ref="V15:V16"/>
    <mergeCell ref="X17:Y17"/>
    <mergeCell ref="X32:Y32"/>
    <mergeCell ref="T30:T31"/>
    <mergeCell ref="U30:U31"/>
    <mergeCell ref="V30:V31"/>
    <mergeCell ref="W30:W31"/>
    <mergeCell ref="X30:Y31"/>
    <mergeCell ref="X27:Y28"/>
    <mergeCell ref="N24:N25"/>
    <mergeCell ref="Q18:Q19"/>
    <mergeCell ref="R18:R19"/>
    <mergeCell ref="N21:N22"/>
    <mergeCell ref="J20:R20"/>
    <mergeCell ref="H36:K36"/>
    <mergeCell ref="H37:K37"/>
    <mergeCell ref="M37:Q37"/>
    <mergeCell ref="Z27:AB29"/>
    <mergeCell ref="Z30:AB32"/>
    <mergeCell ref="U18:U19"/>
    <mergeCell ref="V18:V19"/>
    <mergeCell ref="W18:W19"/>
    <mergeCell ref="K18:K19"/>
    <mergeCell ref="H21:I22"/>
    <mergeCell ref="J21:J22"/>
    <mergeCell ref="H18:I19"/>
    <mergeCell ref="S30:S31"/>
    <mergeCell ref="O27:O28"/>
    <mergeCell ref="X29:Y29"/>
    <mergeCell ref="T27:T28"/>
    <mergeCell ref="U27:U28"/>
    <mergeCell ref="V27:V28"/>
    <mergeCell ref="W27:W28"/>
    <mergeCell ref="J26:R26"/>
    <mergeCell ref="J23:R23"/>
    <mergeCell ref="X23:Y23"/>
    <mergeCell ref="T24:T25"/>
    <mergeCell ref="H34:K34"/>
    <mergeCell ref="L34:M34"/>
    <mergeCell ref="H35:K35"/>
    <mergeCell ref="M35:R35"/>
    <mergeCell ref="O12:O13"/>
    <mergeCell ref="P12:P13"/>
    <mergeCell ref="V12:V13"/>
    <mergeCell ref="U24:U25"/>
    <mergeCell ref="V24:V25"/>
    <mergeCell ref="J32:R32"/>
    <mergeCell ref="Q30:Q31"/>
    <mergeCell ref="R30:R31"/>
    <mergeCell ref="J29:R29"/>
    <mergeCell ref="M30:M31"/>
    <mergeCell ref="N30:N31"/>
    <mergeCell ref="O30:O31"/>
    <mergeCell ref="P30:P31"/>
    <mergeCell ref="J12:J13"/>
    <mergeCell ref="S12:S13"/>
    <mergeCell ref="T12:T13"/>
    <mergeCell ref="U12:U13"/>
    <mergeCell ref="J18:J19"/>
    <mergeCell ref="H24:I25"/>
    <mergeCell ref="H17:I17"/>
    <mergeCell ref="P18:P19"/>
    <mergeCell ref="Z9:AB11"/>
    <mergeCell ref="Z12:AB14"/>
    <mergeCell ref="W12:W13"/>
    <mergeCell ref="X12:Y13"/>
    <mergeCell ref="T5:W6"/>
    <mergeCell ref="U9:U10"/>
    <mergeCell ref="V9:V10"/>
    <mergeCell ref="W9:W10"/>
    <mergeCell ref="X14:Y14"/>
    <mergeCell ref="X11:Y11"/>
    <mergeCell ref="T9:T10"/>
    <mergeCell ref="U11:W11"/>
    <mergeCell ref="X5:Y6"/>
    <mergeCell ref="X8:Y8"/>
    <mergeCell ref="Z5:AB6"/>
    <mergeCell ref="Z8:AB8"/>
  </mergeCells>
  <phoneticPr fontId="1"/>
  <conditionalFormatting sqref="U9:W9 D9:H9">
    <cfRule type="expression" dxfId="407" priority="1817" stopIfTrue="1">
      <formula>D9&lt;&gt;""</formula>
    </cfRule>
  </conditionalFormatting>
  <conditionalFormatting sqref="D11">
    <cfRule type="expression" dxfId="406" priority="1838" stopIfTrue="1">
      <formula>D11&lt;&gt;""</formula>
    </cfRule>
  </conditionalFormatting>
  <conditionalFormatting sqref="M35">
    <cfRule type="notContainsBlanks" dxfId="405" priority="1827" stopIfTrue="1">
      <formula>LEN(TRIM(M35))&gt;0</formula>
    </cfRule>
  </conditionalFormatting>
  <conditionalFormatting sqref="M36">
    <cfRule type="notContainsBlanks" dxfId="404" priority="1826" stopIfTrue="1">
      <formula>LEN(TRIM(M36))&gt;0</formula>
    </cfRule>
  </conditionalFormatting>
  <conditionalFormatting sqref="M37">
    <cfRule type="notContainsBlanks" dxfId="403" priority="1825" stopIfTrue="1">
      <formula>LEN(TRIM(M37))&gt;0</formula>
    </cfRule>
  </conditionalFormatting>
  <conditionalFormatting sqref="Q34">
    <cfRule type="notContainsBlanks" dxfId="402" priority="1823" stopIfTrue="1">
      <formula>LEN(TRIM(Q34))&gt;0</formula>
    </cfRule>
  </conditionalFormatting>
  <conditionalFormatting sqref="C9">
    <cfRule type="expression" dxfId="401" priority="1760" stopIfTrue="1">
      <formula>C9&lt;&gt;""</formula>
    </cfRule>
  </conditionalFormatting>
  <conditionalFormatting sqref="J11">
    <cfRule type="expression" dxfId="400" priority="1612" stopIfTrue="1">
      <formula>J11&lt;&gt;""</formula>
    </cfRule>
  </conditionalFormatting>
  <conditionalFormatting sqref="E11">
    <cfRule type="expression" dxfId="399" priority="1110" stopIfTrue="1">
      <formula>E11&lt;&gt;""</formula>
    </cfRule>
  </conditionalFormatting>
  <conditionalFormatting sqref="F11">
    <cfRule type="expression" dxfId="398" priority="1109" stopIfTrue="1">
      <formula>F11&lt;&gt;""</formula>
    </cfRule>
  </conditionalFormatting>
  <conditionalFormatting sqref="Z12">
    <cfRule type="expression" dxfId="397" priority="1086" stopIfTrue="1">
      <formula>Z12&lt;&gt;""</formula>
    </cfRule>
  </conditionalFormatting>
  <conditionalFormatting sqref="H12">
    <cfRule type="expression" dxfId="396" priority="1085" stopIfTrue="1">
      <formula>H12&lt;&gt;""</formula>
    </cfRule>
  </conditionalFormatting>
  <conditionalFormatting sqref="C12">
    <cfRule type="expression" dxfId="395" priority="1083" stopIfTrue="1">
      <formula>C12&lt;&gt;""</formula>
    </cfRule>
  </conditionalFormatting>
  <conditionalFormatting sqref="D12">
    <cfRule type="expression" dxfId="394" priority="1084" stopIfTrue="1">
      <formula>D12&lt;&gt;""</formula>
    </cfRule>
  </conditionalFormatting>
  <conditionalFormatting sqref="D14">
    <cfRule type="expression" dxfId="393" priority="1082" stopIfTrue="1">
      <formula>D14&lt;&gt;""</formula>
    </cfRule>
  </conditionalFormatting>
  <conditionalFormatting sqref="D15">
    <cfRule type="expression" dxfId="392" priority="1018" stopIfTrue="1">
      <formula>D15&lt;&gt;""</formula>
    </cfRule>
  </conditionalFormatting>
  <conditionalFormatting sqref="D17">
    <cfRule type="expression" dxfId="391" priority="1017" stopIfTrue="1">
      <formula>D17&lt;&gt;""</formula>
    </cfRule>
  </conditionalFormatting>
  <conditionalFormatting sqref="C30 C27 C24 C21 C18 C15">
    <cfRule type="expression" dxfId="390" priority="1081" stopIfTrue="1">
      <formula>C15&lt;&gt;""</formula>
    </cfRule>
  </conditionalFormatting>
  <conditionalFormatting sqref="G15:G17">
    <cfRule type="expression" dxfId="389" priority="1020" stopIfTrue="1">
      <formula>G15&lt;&gt;""</formula>
    </cfRule>
  </conditionalFormatting>
  <conditionalFormatting sqref="H15">
    <cfRule type="expression" dxfId="388" priority="1019" stopIfTrue="1">
      <formula>H15&lt;&gt;""</formula>
    </cfRule>
  </conditionalFormatting>
  <conditionalFormatting sqref="X15">
    <cfRule type="notContainsBlanks" dxfId="387" priority="957" stopIfTrue="1">
      <formula>LEN(TRIM(X15))&gt;0</formula>
    </cfRule>
  </conditionalFormatting>
  <conditionalFormatting sqref="G18:G20">
    <cfRule type="expression" dxfId="386" priority="956" stopIfTrue="1">
      <formula>G18&lt;&gt;""</formula>
    </cfRule>
  </conditionalFormatting>
  <conditionalFormatting sqref="D18">
    <cfRule type="expression" dxfId="385" priority="955" stopIfTrue="1">
      <formula>D18&lt;&gt;""</formula>
    </cfRule>
  </conditionalFormatting>
  <conditionalFormatting sqref="D20">
    <cfRule type="expression" dxfId="384" priority="954" stopIfTrue="1">
      <formula>D20&lt;&gt;""</formula>
    </cfRule>
  </conditionalFormatting>
  <conditionalFormatting sqref="X18">
    <cfRule type="notContainsBlanks" dxfId="383" priority="894" stopIfTrue="1">
      <formula>LEN(TRIM(X18))&gt;0</formula>
    </cfRule>
  </conditionalFormatting>
  <conditionalFormatting sqref="G21:G23">
    <cfRule type="expression" dxfId="382" priority="893" stopIfTrue="1">
      <formula>G21&lt;&gt;""</formula>
    </cfRule>
  </conditionalFormatting>
  <conditionalFormatting sqref="H21">
    <cfRule type="expression" dxfId="381" priority="892" stopIfTrue="1">
      <formula>H21&lt;&gt;""</formula>
    </cfRule>
  </conditionalFormatting>
  <conditionalFormatting sqref="D21">
    <cfRule type="expression" dxfId="380" priority="891" stopIfTrue="1">
      <formula>D21&lt;&gt;""</formula>
    </cfRule>
  </conditionalFormatting>
  <conditionalFormatting sqref="D23">
    <cfRule type="expression" dxfId="379" priority="890" stopIfTrue="1">
      <formula>D23&lt;&gt;""</formula>
    </cfRule>
  </conditionalFormatting>
  <conditionalFormatting sqref="X21">
    <cfRule type="notContainsBlanks" dxfId="378" priority="830" stopIfTrue="1">
      <formula>LEN(TRIM(X21))&gt;0</formula>
    </cfRule>
  </conditionalFormatting>
  <conditionalFormatting sqref="G24:G26">
    <cfRule type="expression" dxfId="377" priority="829" stopIfTrue="1">
      <formula>G24&lt;&gt;""</formula>
    </cfRule>
  </conditionalFormatting>
  <conditionalFormatting sqref="H24">
    <cfRule type="expression" dxfId="376" priority="828" stopIfTrue="1">
      <formula>H24&lt;&gt;""</formula>
    </cfRule>
  </conditionalFormatting>
  <conditionalFormatting sqref="D24">
    <cfRule type="expression" dxfId="375" priority="827" stopIfTrue="1">
      <formula>D24&lt;&gt;""</formula>
    </cfRule>
  </conditionalFormatting>
  <conditionalFormatting sqref="D26">
    <cfRule type="expression" dxfId="374" priority="826" stopIfTrue="1">
      <formula>D26&lt;&gt;""</formula>
    </cfRule>
  </conditionalFormatting>
  <conditionalFormatting sqref="X24">
    <cfRule type="notContainsBlanks" dxfId="373" priority="766" stopIfTrue="1">
      <formula>LEN(TRIM(X24))&gt;0</formula>
    </cfRule>
  </conditionalFormatting>
  <conditionalFormatting sqref="G27:G29">
    <cfRule type="expression" dxfId="372" priority="765" stopIfTrue="1">
      <formula>G27&lt;&gt;""</formula>
    </cfRule>
  </conditionalFormatting>
  <conditionalFormatting sqref="H27">
    <cfRule type="expression" dxfId="371" priority="764" stopIfTrue="1">
      <formula>H27&lt;&gt;""</formula>
    </cfRule>
  </conditionalFormatting>
  <conditionalFormatting sqref="D27">
    <cfRule type="expression" dxfId="370" priority="763" stopIfTrue="1">
      <formula>D27&lt;&gt;""</formula>
    </cfRule>
  </conditionalFormatting>
  <conditionalFormatting sqref="D29">
    <cfRule type="expression" dxfId="369" priority="762" stopIfTrue="1">
      <formula>D29&lt;&gt;""</formula>
    </cfRule>
  </conditionalFormatting>
  <conditionalFormatting sqref="X27">
    <cfRule type="notContainsBlanks" dxfId="368" priority="702" stopIfTrue="1">
      <formula>LEN(TRIM(X27))&gt;0</formula>
    </cfRule>
  </conditionalFormatting>
  <conditionalFormatting sqref="G30:G32">
    <cfRule type="expression" dxfId="367" priority="701" stopIfTrue="1">
      <formula>G30&lt;&gt;""</formula>
    </cfRule>
  </conditionalFormatting>
  <conditionalFormatting sqref="H30">
    <cfRule type="expression" dxfId="366" priority="700" stopIfTrue="1">
      <formula>H30&lt;&gt;""</formula>
    </cfRule>
  </conditionalFormatting>
  <conditionalFormatting sqref="D30">
    <cfRule type="expression" dxfId="365" priority="699" stopIfTrue="1">
      <formula>D30&lt;&gt;""</formula>
    </cfRule>
  </conditionalFormatting>
  <conditionalFormatting sqref="D32">
    <cfRule type="expression" dxfId="364" priority="698" stopIfTrue="1">
      <formula>D32&lt;&gt;""</formula>
    </cfRule>
  </conditionalFormatting>
  <conditionalFormatting sqref="X30">
    <cfRule type="notContainsBlanks" dxfId="363" priority="638" stopIfTrue="1">
      <formula>LEN(TRIM(X30))&gt;0</formula>
    </cfRule>
  </conditionalFormatting>
  <conditionalFormatting sqref="H18">
    <cfRule type="expression" dxfId="362" priority="637" stopIfTrue="1">
      <formula>H18&lt;&gt;""</formula>
    </cfRule>
  </conditionalFormatting>
  <conditionalFormatting sqref="X32 X29 X26 X23 X20 X17 X14">
    <cfRule type="notContainsBlanks" dxfId="361" priority="636" stopIfTrue="1">
      <formula>LEN(TRIM(X14))&gt;0</formula>
    </cfRule>
  </conditionalFormatting>
  <conditionalFormatting sqref="S14">
    <cfRule type="expression" dxfId="360" priority="635" stopIfTrue="1">
      <formula>S14&lt;&gt;""</formula>
    </cfRule>
  </conditionalFormatting>
  <conditionalFormatting sqref="S32 S29 S26 S23 S20 S17">
    <cfRule type="expression" dxfId="359" priority="634" stopIfTrue="1">
      <formula>S17&lt;&gt;""</formula>
    </cfRule>
  </conditionalFormatting>
  <conditionalFormatting sqref="J32 J26 J23 J20 J17 J14">
    <cfRule type="expression" dxfId="358" priority="633" stopIfTrue="1">
      <formula>J14&lt;&gt;""</formula>
    </cfRule>
  </conditionalFormatting>
  <conditionalFormatting sqref="G12:G14">
    <cfRule type="expression" dxfId="357" priority="632" stopIfTrue="1">
      <formula>G12&lt;&gt;""</formula>
    </cfRule>
  </conditionalFormatting>
  <conditionalFormatting sqref="E12:F12">
    <cfRule type="expression" dxfId="356" priority="631" stopIfTrue="1">
      <formula>E12&lt;&gt;""</formula>
    </cfRule>
  </conditionalFormatting>
  <conditionalFormatting sqref="E14">
    <cfRule type="expression" dxfId="355" priority="630" stopIfTrue="1">
      <formula>E14&lt;&gt;""</formula>
    </cfRule>
  </conditionalFormatting>
  <conditionalFormatting sqref="F14">
    <cfRule type="expression" dxfId="354" priority="629" stopIfTrue="1">
      <formula>F14&lt;&gt;""</formula>
    </cfRule>
  </conditionalFormatting>
  <conditionalFormatting sqref="E15:F15">
    <cfRule type="expression" dxfId="353" priority="628" stopIfTrue="1">
      <formula>E15&lt;&gt;""</formula>
    </cfRule>
  </conditionalFormatting>
  <conditionalFormatting sqref="E17">
    <cfRule type="expression" dxfId="352" priority="627" stopIfTrue="1">
      <formula>E17&lt;&gt;""</formula>
    </cfRule>
  </conditionalFormatting>
  <conditionalFormatting sqref="F17">
    <cfRule type="expression" dxfId="351" priority="626" stopIfTrue="1">
      <formula>F17&lt;&gt;""</formula>
    </cfRule>
  </conditionalFormatting>
  <conditionalFormatting sqref="E18:F18">
    <cfRule type="expression" dxfId="350" priority="625" stopIfTrue="1">
      <formula>E18&lt;&gt;""</formula>
    </cfRule>
  </conditionalFormatting>
  <conditionalFormatting sqref="E20">
    <cfRule type="expression" dxfId="349" priority="624" stopIfTrue="1">
      <formula>E20&lt;&gt;""</formula>
    </cfRule>
  </conditionalFormatting>
  <conditionalFormatting sqref="F20">
    <cfRule type="expression" dxfId="348" priority="623" stopIfTrue="1">
      <formula>F20&lt;&gt;""</formula>
    </cfRule>
  </conditionalFormatting>
  <conditionalFormatting sqref="E21:F21">
    <cfRule type="expression" dxfId="347" priority="622" stopIfTrue="1">
      <formula>E21&lt;&gt;""</formula>
    </cfRule>
  </conditionalFormatting>
  <conditionalFormatting sqref="E23">
    <cfRule type="expression" dxfId="346" priority="621" stopIfTrue="1">
      <formula>E23&lt;&gt;""</formula>
    </cfRule>
  </conditionalFormatting>
  <conditionalFormatting sqref="F23">
    <cfRule type="expression" dxfId="345" priority="620" stopIfTrue="1">
      <formula>F23&lt;&gt;""</formula>
    </cfRule>
  </conditionalFormatting>
  <conditionalFormatting sqref="E24:F24">
    <cfRule type="expression" dxfId="344" priority="619" stopIfTrue="1">
      <formula>E24&lt;&gt;""</formula>
    </cfRule>
  </conditionalFormatting>
  <conditionalFormatting sqref="E26">
    <cfRule type="expression" dxfId="343" priority="618" stopIfTrue="1">
      <formula>E26&lt;&gt;""</formula>
    </cfRule>
  </conditionalFormatting>
  <conditionalFormatting sqref="F26">
    <cfRule type="expression" dxfId="342" priority="617" stopIfTrue="1">
      <formula>F26&lt;&gt;""</formula>
    </cfRule>
  </conditionalFormatting>
  <conditionalFormatting sqref="E27:F27">
    <cfRule type="expression" dxfId="341" priority="616" stopIfTrue="1">
      <formula>E27&lt;&gt;""</formula>
    </cfRule>
  </conditionalFormatting>
  <conditionalFormatting sqref="E29">
    <cfRule type="expression" dxfId="340" priority="615" stopIfTrue="1">
      <formula>E29&lt;&gt;""</formula>
    </cfRule>
  </conditionalFormatting>
  <conditionalFormatting sqref="F29">
    <cfRule type="expression" dxfId="339" priority="614" stopIfTrue="1">
      <formula>F29&lt;&gt;""</formula>
    </cfRule>
  </conditionalFormatting>
  <conditionalFormatting sqref="E30:F30">
    <cfRule type="expression" dxfId="338" priority="613" stopIfTrue="1">
      <formula>E30&lt;&gt;""</formula>
    </cfRule>
  </conditionalFormatting>
  <conditionalFormatting sqref="E32">
    <cfRule type="expression" dxfId="337" priority="612" stopIfTrue="1">
      <formula>E32&lt;&gt;""</formula>
    </cfRule>
  </conditionalFormatting>
  <conditionalFormatting sqref="F32">
    <cfRule type="expression" dxfId="336" priority="611" stopIfTrue="1">
      <formula>F32&lt;&gt;""</formula>
    </cfRule>
  </conditionalFormatting>
  <conditionalFormatting sqref="J12:R12">
    <cfRule type="expression" dxfId="335" priority="552" stopIfTrue="1">
      <formula>J12&lt;&gt;""</formula>
    </cfRule>
  </conditionalFormatting>
  <conditionalFormatting sqref="R12">
    <cfRule type="expression" dxfId="334" priority="553" stopIfTrue="1">
      <formula>R12&lt;&gt;""</formula>
    </cfRule>
    <cfRule type="colorScale" priority="554">
      <colorScale>
        <cfvo type="min"/>
        <cfvo type="max"/>
        <color rgb="FFFF7128"/>
        <color rgb="FFFFEF9C"/>
      </colorScale>
    </cfRule>
    <cfRule type="expression" dxfId="333" priority="555" stopIfTrue="1">
      <formula>R12&lt;&gt;""</formula>
    </cfRule>
    <cfRule type="expression" priority="556" stopIfTrue="1">
      <formula>R12&lt;&gt;""</formula>
    </cfRule>
    <cfRule type="expression" dxfId="332" priority="557" stopIfTrue="1">
      <formula>R12&lt;&gt;""</formula>
    </cfRule>
    <cfRule type="expression" dxfId="331" priority="558" stopIfTrue="1">
      <formula>K5&lt;&gt;""</formula>
    </cfRule>
  </conditionalFormatting>
  <conditionalFormatting sqref="K12">
    <cfRule type="expression" dxfId="330" priority="559" stopIfTrue="1">
      <formula>K12&lt;&gt;""</formula>
    </cfRule>
    <cfRule type="colorScale" priority="560">
      <colorScale>
        <cfvo type="min"/>
        <cfvo type="max"/>
        <color rgb="FFFF7128"/>
        <color rgb="FFFFEF9C"/>
      </colorScale>
    </cfRule>
    <cfRule type="expression" dxfId="329" priority="561" stopIfTrue="1">
      <formula>K12&lt;&gt;""</formula>
    </cfRule>
    <cfRule type="expression" priority="562" stopIfTrue="1">
      <formula>K12&lt;&gt;""</formula>
    </cfRule>
    <cfRule type="expression" dxfId="328" priority="563" stopIfTrue="1">
      <formula>K12&lt;&gt;""</formula>
    </cfRule>
    <cfRule type="expression" dxfId="327" priority="564" stopIfTrue="1">
      <formula>D5&lt;&gt;""</formula>
    </cfRule>
  </conditionalFormatting>
  <conditionalFormatting sqref="L12">
    <cfRule type="expression" dxfId="326" priority="565" stopIfTrue="1">
      <formula>L12&lt;&gt;""</formula>
    </cfRule>
    <cfRule type="colorScale" priority="566">
      <colorScale>
        <cfvo type="min"/>
        <cfvo type="max"/>
        <color rgb="FFFF7128"/>
        <color rgb="FFFFEF9C"/>
      </colorScale>
    </cfRule>
    <cfRule type="expression" dxfId="325" priority="567" stopIfTrue="1">
      <formula>L12&lt;&gt;""</formula>
    </cfRule>
    <cfRule type="expression" priority="568" stopIfTrue="1">
      <formula>L12&lt;&gt;""</formula>
    </cfRule>
    <cfRule type="expression" dxfId="324" priority="569" stopIfTrue="1">
      <formula>L12&lt;&gt;""</formula>
    </cfRule>
    <cfRule type="expression" dxfId="323" priority="570" stopIfTrue="1">
      <formula>E5&lt;&gt;""</formula>
    </cfRule>
  </conditionalFormatting>
  <conditionalFormatting sqref="M12">
    <cfRule type="expression" dxfId="322" priority="571" stopIfTrue="1">
      <formula>M12&lt;&gt;""</formula>
    </cfRule>
    <cfRule type="colorScale" priority="572">
      <colorScale>
        <cfvo type="min"/>
        <cfvo type="max"/>
        <color rgb="FFFF7128"/>
        <color rgb="FFFFEF9C"/>
      </colorScale>
    </cfRule>
    <cfRule type="expression" dxfId="321" priority="573" stopIfTrue="1">
      <formula>M12&lt;&gt;""</formula>
    </cfRule>
    <cfRule type="expression" priority="574" stopIfTrue="1">
      <formula>M12&lt;&gt;""</formula>
    </cfRule>
    <cfRule type="expression" dxfId="320" priority="575" stopIfTrue="1">
      <formula>M12&lt;&gt;""</formula>
    </cfRule>
    <cfRule type="expression" dxfId="319" priority="576" stopIfTrue="1">
      <formula>F5&lt;&gt;""</formula>
    </cfRule>
  </conditionalFormatting>
  <conditionalFormatting sqref="N12">
    <cfRule type="expression" dxfId="318" priority="577" stopIfTrue="1">
      <formula>N12&lt;&gt;""</formula>
    </cfRule>
    <cfRule type="colorScale" priority="578">
      <colorScale>
        <cfvo type="min"/>
        <cfvo type="max"/>
        <color rgb="FFFF7128"/>
        <color rgb="FFFFEF9C"/>
      </colorScale>
    </cfRule>
    <cfRule type="expression" dxfId="317" priority="579" stopIfTrue="1">
      <formula>N12&lt;&gt;""</formula>
    </cfRule>
    <cfRule type="expression" priority="580" stopIfTrue="1">
      <formula>N12&lt;&gt;""</formula>
    </cfRule>
    <cfRule type="expression" dxfId="316" priority="581" stopIfTrue="1">
      <formula>N12&lt;&gt;""</formula>
    </cfRule>
    <cfRule type="expression" dxfId="315" priority="582" stopIfTrue="1">
      <formula>G5&lt;&gt;""</formula>
    </cfRule>
  </conditionalFormatting>
  <conditionalFormatting sqref="O12">
    <cfRule type="expression" dxfId="314" priority="583" stopIfTrue="1">
      <formula>O12&lt;&gt;""</formula>
    </cfRule>
    <cfRule type="colorScale" priority="584">
      <colorScale>
        <cfvo type="min"/>
        <cfvo type="max"/>
        <color rgb="FFFF7128"/>
        <color rgb="FFFFEF9C"/>
      </colorScale>
    </cfRule>
    <cfRule type="expression" dxfId="313" priority="585" stopIfTrue="1">
      <formula>O12&lt;&gt;""</formula>
    </cfRule>
    <cfRule type="expression" priority="586" stopIfTrue="1">
      <formula>O12&lt;&gt;""</formula>
    </cfRule>
    <cfRule type="expression" dxfId="312" priority="587" stopIfTrue="1">
      <formula>O12&lt;&gt;""</formula>
    </cfRule>
    <cfRule type="expression" dxfId="311" priority="588" stopIfTrue="1">
      <formula>H5&lt;&gt;""</formula>
    </cfRule>
  </conditionalFormatting>
  <conditionalFormatting sqref="P12">
    <cfRule type="expression" dxfId="310" priority="589" stopIfTrue="1">
      <formula>P12&lt;&gt;""</formula>
    </cfRule>
    <cfRule type="colorScale" priority="590">
      <colorScale>
        <cfvo type="min"/>
        <cfvo type="max"/>
        <color rgb="FFFF7128"/>
        <color rgb="FFFFEF9C"/>
      </colorScale>
    </cfRule>
    <cfRule type="expression" dxfId="309" priority="591" stopIfTrue="1">
      <formula>P12&lt;&gt;""</formula>
    </cfRule>
    <cfRule type="expression" priority="592" stopIfTrue="1">
      <formula>P12&lt;&gt;""</formula>
    </cfRule>
    <cfRule type="expression" dxfId="308" priority="593" stopIfTrue="1">
      <formula>P12&lt;&gt;""</formula>
    </cfRule>
    <cfRule type="expression" dxfId="307" priority="594" stopIfTrue="1">
      <formula>I5&lt;&gt;""</formula>
    </cfRule>
  </conditionalFormatting>
  <conditionalFormatting sqref="Q12">
    <cfRule type="expression" dxfId="306" priority="595" stopIfTrue="1">
      <formula>Q12&lt;&gt;""</formula>
    </cfRule>
    <cfRule type="colorScale" priority="596">
      <colorScale>
        <cfvo type="min"/>
        <cfvo type="max"/>
        <color rgb="FFFF7128"/>
        <color rgb="FFFFEF9C"/>
      </colorScale>
    </cfRule>
    <cfRule type="expression" dxfId="305" priority="597" stopIfTrue="1">
      <formula>Q12&lt;&gt;""</formula>
    </cfRule>
    <cfRule type="expression" priority="598" stopIfTrue="1">
      <formula>Q12&lt;&gt;""</formula>
    </cfRule>
    <cfRule type="expression" dxfId="304" priority="599" stopIfTrue="1">
      <formula>Q12&lt;&gt;""</formula>
    </cfRule>
    <cfRule type="expression" dxfId="303" priority="600" stopIfTrue="1">
      <formula>J5&lt;&gt;""</formula>
    </cfRule>
  </conditionalFormatting>
  <conditionalFormatting sqref="J12">
    <cfRule type="expression" dxfId="302" priority="601" stopIfTrue="1">
      <formula>J12&lt;&gt;""</formula>
    </cfRule>
    <cfRule type="expression" priority="602" stopIfTrue="1">
      <formula>J8&lt;&gt;""</formula>
    </cfRule>
    <cfRule type="expression" dxfId="301" priority="603" stopIfTrue="1">
      <formula>#REF!&lt;&gt;""</formula>
    </cfRule>
    <cfRule type="expression" dxfId="300" priority="604" stopIfTrue="1">
      <formula>#REF!&lt;&gt;""</formula>
    </cfRule>
  </conditionalFormatting>
  <conditionalFormatting sqref="J12">
    <cfRule type="expression" dxfId="299" priority="605" stopIfTrue="1">
      <formula>J12&lt;&gt;""</formula>
    </cfRule>
    <cfRule type="colorScale" priority="606">
      <colorScale>
        <cfvo type="min"/>
        <cfvo type="max"/>
        <color rgb="FFFF7128"/>
        <color rgb="FFFFEF9C"/>
      </colorScale>
    </cfRule>
    <cfRule type="expression" dxfId="298" priority="607" stopIfTrue="1">
      <formula>J12&lt;&gt;""</formula>
    </cfRule>
    <cfRule type="expression" priority="608" stopIfTrue="1">
      <formula>J12&lt;&gt;""</formula>
    </cfRule>
    <cfRule type="expression" dxfId="297" priority="609" stopIfTrue="1">
      <formula>J12&lt;&gt;""</formula>
    </cfRule>
    <cfRule type="expression" dxfId="296" priority="610" stopIfTrue="1">
      <formula>#REF!&lt;&gt;""</formula>
    </cfRule>
  </conditionalFormatting>
  <conditionalFormatting sqref="J9:R9">
    <cfRule type="expression" dxfId="295" priority="434" stopIfTrue="1">
      <formula>J9&lt;&gt;""</formula>
    </cfRule>
  </conditionalFormatting>
  <conditionalFormatting sqref="J9">
    <cfRule type="expression" dxfId="294" priority="435" stopIfTrue="1">
      <formula>J9&lt;&gt;""</formula>
    </cfRule>
    <cfRule type="expression" priority="436" stopIfTrue="1">
      <formula>J5&lt;&gt;""</formula>
    </cfRule>
    <cfRule type="expression" dxfId="293" priority="437" stopIfTrue="1">
      <formula>C2&lt;&gt;""</formula>
    </cfRule>
    <cfRule type="expression" dxfId="292" priority="438" stopIfTrue="1">
      <formula>C2&lt;&gt;""</formula>
    </cfRule>
  </conditionalFormatting>
  <conditionalFormatting sqref="R9">
    <cfRule type="expression" dxfId="291" priority="439" stopIfTrue="1">
      <formula>R9&lt;&gt;""</formula>
    </cfRule>
    <cfRule type="colorScale" priority="440">
      <colorScale>
        <cfvo type="min"/>
        <cfvo type="max"/>
        <color rgb="FFFF7128"/>
        <color rgb="FFFFEF9C"/>
      </colorScale>
    </cfRule>
    <cfRule type="expression" dxfId="290" priority="441" stopIfTrue="1">
      <formula>R9&lt;&gt;""</formula>
    </cfRule>
    <cfRule type="expression" priority="442" stopIfTrue="1">
      <formula>R9&lt;&gt;""</formula>
    </cfRule>
    <cfRule type="expression" dxfId="289" priority="443" stopIfTrue="1">
      <formula>R9&lt;&gt;""</formula>
    </cfRule>
    <cfRule type="expression" dxfId="288" priority="444" stopIfTrue="1">
      <formula>K2&lt;&gt;""</formula>
    </cfRule>
  </conditionalFormatting>
  <conditionalFormatting sqref="J9">
    <cfRule type="expression" dxfId="287" priority="445" stopIfTrue="1">
      <formula>J9&lt;&gt;""</formula>
    </cfRule>
    <cfRule type="colorScale" priority="446">
      <colorScale>
        <cfvo type="min"/>
        <cfvo type="max"/>
        <color rgb="FFFF7128"/>
        <color rgb="FFFFEF9C"/>
      </colorScale>
    </cfRule>
    <cfRule type="expression" dxfId="286" priority="447" stopIfTrue="1">
      <formula>J9&lt;&gt;""</formula>
    </cfRule>
    <cfRule type="expression" priority="448" stopIfTrue="1">
      <formula>J9&lt;&gt;""</formula>
    </cfRule>
    <cfRule type="expression" dxfId="285" priority="449" stopIfTrue="1">
      <formula>J9&lt;&gt;""</formula>
    </cfRule>
    <cfRule type="expression" dxfId="284" priority="450" stopIfTrue="1">
      <formula>C2&lt;&gt;""</formula>
    </cfRule>
  </conditionalFormatting>
  <conditionalFormatting sqref="K9">
    <cfRule type="expression" dxfId="283" priority="451" stopIfTrue="1">
      <formula>K9&lt;&gt;""</formula>
    </cfRule>
    <cfRule type="colorScale" priority="452">
      <colorScale>
        <cfvo type="min"/>
        <cfvo type="max"/>
        <color rgb="FFFF7128"/>
        <color rgb="FFFFEF9C"/>
      </colorScale>
    </cfRule>
    <cfRule type="expression" dxfId="282" priority="453" stopIfTrue="1">
      <formula>K9&lt;&gt;""</formula>
    </cfRule>
    <cfRule type="expression" priority="454" stopIfTrue="1">
      <formula>K9&lt;&gt;""</formula>
    </cfRule>
    <cfRule type="expression" dxfId="281" priority="455" stopIfTrue="1">
      <formula>K9&lt;&gt;""</formula>
    </cfRule>
    <cfRule type="expression" dxfId="280" priority="456" stopIfTrue="1">
      <formula>D2&lt;&gt;""</formula>
    </cfRule>
  </conditionalFormatting>
  <conditionalFormatting sqref="L9">
    <cfRule type="expression" dxfId="279" priority="457" stopIfTrue="1">
      <formula>L9&lt;&gt;""</formula>
    </cfRule>
    <cfRule type="colorScale" priority="458">
      <colorScale>
        <cfvo type="min"/>
        <cfvo type="max"/>
        <color rgb="FFFF7128"/>
        <color rgb="FFFFEF9C"/>
      </colorScale>
    </cfRule>
    <cfRule type="expression" dxfId="278" priority="459" stopIfTrue="1">
      <formula>L9&lt;&gt;""</formula>
    </cfRule>
    <cfRule type="expression" priority="460" stopIfTrue="1">
      <formula>L9&lt;&gt;""</formula>
    </cfRule>
    <cfRule type="expression" dxfId="277" priority="461" stopIfTrue="1">
      <formula>L9&lt;&gt;""</formula>
    </cfRule>
    <cfRule type="expression" dxfId="276" priority="462" stopIfTrue="1">
      <formula>E2&lt;&gt;""</formula>
    </cfRule>
  </conditionalFormatting>
  <conditionalFormatting sqref="M9">
    <cfRule type="expression" dxfId="275" priority="463" stopIfTrue="1">
      <formula>M9&lt;&gt;""</formula>
    </cfRule>
    <cfRule type="colorScale" priority="464">
      <colorScale>
        <cfvo type="min"/>
        <cfvo type="max"/>
        <color rgb="FFFF7128"/>
        <color rgb="FFFFEF9C"/>
      </colorScale>
    </cfRule>
    <cfRule type="expression" dxfId="274" priority="465" stopIfTrue="1">
      <formula>M9&lt;&gt;""</formula>
    </cfRule>
    <cfRule type="expression" priority="466" stopIfTrue="1">
      <formula>M9&lt;&gt;""</formula>
    </cfRule>
    <cfRule type="expression" dxfId="273" priority="467" stopIfTrue="1">
      <formula>M9&lt;&gt;""</formula>
    </cfRule>
    <cfRule type="expression" dxfId="272" priority="468" stopIfTrue="1">
      <formula>F2&lt;&gt;""</formula>
    </cfRule>
  </conditionalFormatting>
  <conditionalFormatting sqref="N9">
    <cfRule type="expression" dxfId="271" priority="469" stopIfTrue="1">
      <formula>N9&lt;&gt;""</formula>
    </cfRule>
    <cfRule type="colorScale" priority="470">
      <colorScale>
        <cfvo type="min"/>
        <cfvo type="max"/>
        <color rgb="FFFF7128"/>
        <color rgb="FFFFEF9C"/>
      </colorScale>
    </cfRule>
    <cfRule type="expression" dxfId="270" priority="471" stopIfTrue="1">
      <formula>N9&lt;&gt;""</formula>
    </cfRule>
    <cfRule type="expression" priority="472" stopIfTrue="1">
      <formula>N9&lt;&gt;""</formula>
    </cfRule>
    <cfRule type="expression" dxfId="269" priority="473" stopIfTrue="1">
      <formula>N9&lt;&gt;""</formula>
    </cfRule>
    <cfRule type="expression" dxfId="268" priority="474" stopIfTrue="1">
      <formula>G2&lt;&gt;""</formula>
    </cfRule>
  </conditionalFormatting>
  <conditionalFormatting sqref="O9">
    <cfRule type="expression" dxfId="267" priority="475" stopIfTrue="1">
      <formula>O9&lt;&gt;""</formula>
    </cfRule>
    <cfRule type="colorScale" priority="476">
      <colorScale>
        <cfvo type="min"/>
        <cfvo type="max"/>
        <color rgb="FFFF7128"/>
        <color rgb="FFFFEF9C"/>
      </colorScale>
    </cfRule>
    <cfRule type="expression" dxfId="266" priority="477" stopIfTrue="1">
      <formula>O9&lt;&gt;""</formula>
    </cfRule>
    <cfRule type="expression" priority="478" stopIfTrue="1">
      <formula>O9&lt;&gt;""</formula>
    </cfRule>
    <cfRule type="expression" dxfId="265" priority="479" stopIfTrue="1">
      <formula>O9&lt;&gt;""</formula>
    </cfRule>
    <cfRule type="expression" dxfId="264" priority="480" stopIfTrue="1">
      <formula>H2&lt;&gt;""</formula>
    </cfRule>
  </conditionalFormatting>
  <conditionalFormatting sqref="P9">
    <cfRule type="expression" dxfId="263" priority="481" stopIfTrue="1">
      <formula>P9&lt;&gt;""</formula>
    </cfRule>
    <cfRule type="colorScale" priority="482">
      <colorScale>
        <cfvo type="min"/>
        <cfvo type="max"/>
        <color rgb="FFFF7128"/>
        <color rgb="FFFFEF9C"/>
      </colorScale>
    </cfRule>
    <cfRule type="expression" dxfId="262" priority="483" stopIfTrue="1">
      <formula>P9&lt;&gt;""</formula>
    </cfRule>
    <cfRule type="expression" priority="484" stopIfTrue="1">
      <formula>P9&lt;&gt;""</formula>
    </cfRule>
    <cfRule type="expression" dxfId="261" priority="485" stopIfTrue="1">
      <formula>P9&lt;&gt;""</formula>
    </cfRule>
    <cfRule type="expression" dxfId="260" priority="486" stopIfTrue="1">
      <formula>I2&lt;&gt;""</formula>
    </cfRule>
  </conditionalFormatting>
  <conditionalFormatting sqref="Q9">
    <cfRule type="expression" dxfId="259" priority="487" stopIfTrue="1">
      <formula>Q9&lt;&gt;""</formula>
    </cfRule>
    <cfRule type="colorScale" priority="488">
      <colorScale>
        <cfvo type="min"/>
        <cfvo type="max"/>
        <color rgb="FFFF7128"/>
        <color rgb="FFFFEF9C"/>
      </colorScale>
    </cfRule>
    <cfRule type="expression" dxfId="258" priority="489" stopIfTrue="1">
      <formula>Q9&lt;&gt;""</formula>
    </cfRule>
    <cfRule type="expression" priority="490" stopIfTrue="1">
      <formula>Q9&lt;&gt;""</formula>
    </cfRule>
    <cfRule type="expression" dxfId="257" priority="491" stopIfTrue="1">
      <formula>Q9&lt;&gt;""</formula>
    </cfRule>
    <cfRule type="expression" dxfId="256" priority="492" stopIfTrue="1">
      <formula>J2&lt;&gt;""</formula>
    </cfRule>
  </conditionalFormatting>
  <conditionalFormatting sqref="X37">
    <cfRule type="containsBlanks" dxfId="255" priority="432">
      <formula>LEN(TRIM(X37))=0</formula>
    </cfRule>
  </conditionalFormatting>
  <conditionalFormatting sqref="J29">
    <cfRule type="expression" dxfId="254" priority="429" stopIfTrue="1">
      <formula>J29&lt;&gt;""</formula>
    </cfRule>
  </conditionalFormatting>
  <conditionalFormatting sqref="S11">
    <cfRule type="expression" dxfId="253" priority="428" stopIfTrue="1">
      <formula>S11&lt;&gt;""</formula>
    </cfRule>
  </conditionalFormatting>
  <conditionalFormatting sqref="U12:W12">
    <cfRule type="expression" dxfId="252" priority="427" stopIfTrue="1">
      <formula>U12&lt;&gt;""</formula>
    </cfRule>
  </conditionalFormatting>
  <conditionalFormatting sqref="U15:W15">
    <cfRule type="expression" dxfId="251" priority="426" stopIfTrue="1">
      <formula>U15&lt;&gt;""</formula>
    </cfRule>
  </conditionalFormatting>
  <conditionalFormatting sqref="U18:W18">
    <cfRule type="expression" dxfId="250" priority="425" stopIfTrue="1">
      <formula>U18&lt;&gt;""</formula>
    </cfRule>
  </conditionalFormatting>
  <conditionalFormatting sqref="U21:W21">
    <cfRule type="expression" dxfId="249" priority="424" stopIfTrue="1">
      <formula>U21&lt;&gt;""</formula>
    </cfRule>
  </conditionalFormatting>
  <conditionalFormatting sqref="U24:W24">
    <cfRule type="expression" dxfId="248" priority="423" stopIfTrue="1">
      <formula>U24&lt;&gt;""</formula>
    </cfRule>
  </conditionalFormatting>
  <conditionalFormatting sqref="U27:W27">
    <cfRule type="expression" dxfId="247" priority="422" stopIfTrue="1">
      <formula>U27&lt;&gt;""</formula>
    </cfRule>
  </conditionalFormatting>
  <conditionalFormatting sqref="U30:W30">
    <cfRule type="expression" dxfId="246" priority="421" stopIfTrue="1">
      <formula>U30&lt;&gt;""</formula>
    </cfRule>
  </conditionalFormatting>
  <conditionalFormatting sqref="U11">
    <cfRule type="expression" dxfId="245" priority="420" stopIfTrue="1">
      <formula>U11&lt;&gt;""</formula>
    </cfRule>
  </conditionalFormatting>
  <conditionalFormatting sqref="U32 U29 U26 U23 U20 U17 U14">
    <cfRule type="expression" dxfId="244" priority="419" stopIfTrue="1">
      <formula>U14&lt;&gt;""</formula>
    </cfRule>
  </conditionalFormatting>
  <conditionalFormatting sqref="J15:R15">
    <cfRule type="expression" dxfId="243" priority="360" stopIfTrue="1">
      <formula>J15&lt;&gt;""</formula>
    </cfRule>
  </conditionalFormatting>
  <conditionalFormatting sqref="R15">
    <cfRule type="expression" dxfId="242" priority="361" stopIfTrue="1">
      <formula>R15&lt;&gt;""</formula>
    </cfRule>
    <cfRule type="colorScale" priority="362">
      <colorScale>
        <cfvo type="min"/>
        <cfvo type="max"/>
        <color rgb="FFFF7128"/>
        <color rgb="FFFFEF9C"/>
      </colorScale>
    </cfRule>
    <cfRule type="expression" dxfId="241" priority="363" stopIfTrue="1">
      <formula>R15&lt;&gt;""</formula>
    </cfRule>
    <cfRule type="expression" priority="364" stopIfTrue="1">
      <formula>R15&lt;&gt;""</formula>
    </cfRule>
    <cfRule type="expression" dxfId="240" priority="365" stopIfTrue="1">
      <formula>R15&lt;&gt;""</formula>
    </cfRule>
    <cfRule type="expression" dxfId="239" priority="366" stopIfTrue="1">
      <formula>K8&lt;&gt;""</formula>
    </cfRule>
  </conditionalFormatting>
  <conditionalFormatting sqref="K15">
    <cfRule type="expression" dxfId="238" priority="367" stopIfTrue="1">
      <formula>K15&lt;&gt;""</formula>
    </cfRule>
    <cfRule type="colorScale" priority="368">
      <colorScale>
        <cfvo type="min"/>
        <cfvo type="max"/>
        <color rgb="FFFF7128"/>
        <color rgb="FFFFEF9C"/>
      </colorScale>
    </cfRule>
    <cfRule type="expression" dxfId="237" priority="369" stopIfTrue="1">
      <formula>K15&lt;&gt;""</formula>
    </cfRule>
    <cfRule type="expression" priority="370" stopIfTrue="1">
      <formula>K15&lt;&gt;""</formula>
    </cfRule>
    <cfRule type="expression" dxfId="236" priority="371" stopIfTrue="1">
      <formula>K15&lt;&gt;""</formula>
    </cfRule>
    <cfRule type="expression" dxfId="235" priority="372" stopIfTrue="1">
      <formula>D8&lt;&gt;""</formula>
    </cfRule>
  </conditionalFormatting>
  <conditionalFormatting sqref="L15">
    <cfRule type="expression" dxfId="234" priority="373" stopIfTrue="1">
      <formula>L15&lt;&gt;""</formula>
    </cfRule>
    <cfRule type="colorScale" priority="374">
      <colorScale>
        <cfvo type="min"/>
        <cfvo type="max"/>
        <color rgb="FFFF7128"/>
        <color rgb="FFFFEF9C"/>
      </colorScale>
    </cfRule>
    <cfRule type="expression" dxfId="233" priority="375" stopIfTrue="1">
      <formula>L15&lt;&gt;""</formula>
    </cfRule>
    <cfRule type="expression" priority="376" stopIfTrue="1">
      <formula>L15&lt;&gt;""</formula>
    </cfRule>
    <cfRule type="expression" dxfId="232" priority="377" stopIfTrue="1">
      <formula>L15&lt;&gt;""</formula>
    </cfRule>
    <cfRule type="expression" dxfId="231" priority="378" stopIfTrue="1">
      <formula>E8&lt;&gt;""</formula>
    </cfRule>
  </conditionalFormatting>
  <conditionalFormatting sqref="M15">
    <cfRule type="expression" dxfId="230" priority="379" stopIfTrue="1">
      <formula>M15&lt;&gt;""</formula>
    </cfRule>
    <cfRule type="colorScale" priority="380">
      <colorScale>
        <cfvo type="min"/>
        <cfvo type="max"/>
        <color rgb="FFFF7128"/>
        <color rgb="FFFFEF9C"/>
      </colorScale>
    </cfRule>
    <cfRule type="expression" dxfId="229" priority="381" stopIfTrue="1">
      <formula>M15&lt;&gt;""</formula>
    </cfRule>
    <cfRule type="expression" priority="382" stopIfTrue="1">
      <formula>M15&lt;&gt;""</formula>
    </cfRule>
    <cfRule type="expression" dxfId="228" priority="383" stopIfTrue="1">
      <formula>M15&lt;&gt;""</formula>
    </cfRule>
    <cfRule type="expression" dxfId="227" priority="384" stopIfTrue="1">
      <formula>F8&lt;&gt;""</formula>
    </cfRule>
  </conditionalFormatting>
  <conditionalFormatting sqref="N15">
    <cfRule type="expression" dxfId="226" priority="385" stopIfTrue="1">
      <formula>N15&lt;&gt;""</formula>
    </cfRule>
    <cfRule type="colorScale" priority="386">
      <colorScale>
        <cfvo type="min"/>
        <cfvo type="max"/>
        <color rgb="FFFF7128"/>
        <color rgb="FFFFEF9C"/>
      </colorScale>
    </cfRule>
    <cfRule type="expression" dxfId="225" priority="387" stopIfTrue="1">
      <formula>N15&lt;&gt;""</formula>
    </cfRule>
    <cfRule type="expression" priority="388" stopIfTrue="1">
      <formula>N15&lt;&gt;""</formula>
    </cfRule>
    <cfRule type="expression" dxfId="224" priority="389" stopIfTrue="1">
      <formula>N15&lt;&gt;""</formula>
    </cfRule>
    <cfRule type="expression" dxfId="223" priority="390" stopIfTrue="1">
      <formula>G8&lt;&gt;""</formula>
    </cfRule>
  </conditionalFormatting>
  <conditionalFormatting sqref="O15">
    <cfRule type="expression" dxfId="222" priority="391" stopIfTrue="1">
      <formula>O15&lt;&gt;""</formula>
    </cfRule>
    <cfRule type="colorScale" priority="392">
      <colorScale>
        <cfvo type="min"/>
        <cfvo type="max"/>
        <color rgb="FFFF7128"/>
        <color rgb="FFFFEF9C"/>
      </colorScale>
    </cfRule>
    <cfRule type="expression" dxfId="221" priority="393" stopIfTrue="1">
      <formula>O15&lt;&gt;""</formula>
    </cfRule>
    <cfRule type="expression" priority="394" stopIfTrue="1">
      <formula>O15&lt;&gt;""</formula>
    </cfRule>
    <cfRule type="expression" dxfId="220" priority="395" stopIfTrue="1">
      <formula>O15&lt;&gt;""</formula>
    </cfRule>
    <cfRule type="expression" dxfId="219" priority="396" stopIfTrue="1">
      <formula>H8&lt;&gt;""</formula>
    </cfRule>
  </conditionalFormatting>
  <conditionalFormatting sqref="P15">
    <cfRule type="expression" dxfId="218" priority="397" stopIfTrue="1">
      <formula>P15&lt;&gt;""</formula>
    </cfRule>
    <cfRule type="colorScale" priority="398">
      <colorScale>
        <cfvo type="min"/>
        <cfvo type="max"/>
        <color rgb="FFFF7128"/>
        <color rgb="FFFFEF9C"/>
      </colorScale>
    </cfRule>
    <cfRule type="expression" dxfId="217" priority="399" stopIfTrue="1">
      <formula>P15&lt;&gt;""</formula>
    </cfRule>
    <cfRule type="expression" priority="400" stopIfTrue="1">
      <formula>P15&lt;&gt;""</formula>
    </cfRule>
    <cfRule type="expression" dxfId="216" priority="401" stopIfTrue="1">
      <formula>P15&lt;&gt;""</formula>
    </cfRule>
    <cfRule type="expression" dxfId="215" priority="402" stopIfTrue="1">
      <formula>I8&lt;&gt;""</formula>
    </cfRule>
  </conditionalFormatting>
  <conditionalFormatting sqref="Q15">
    <cfRule type="expression" dxfId="214" priority="403" stopIfTrue="1">
      <formula>Q15&lt;&gt;""</formula>
    </cfRule>
    <cfRule type="colorScale" priority="404">
      <colorScale>
        <cfvo type="min"/>
        <cfvo type="max"/>
        <color rgb="FFFF7128"/>
        <color rgb="FFFFEF9C"/>
      </colorScale>
    </cfRule>
    <cfRule type="expression" dxfId="213" priority="405" stopIfTrue="1">
      <formula>Q15&lt;&gt;""</formula>
    </cfRule>
    <cfRule type="expression" priority="406" stopIfTrue="1">
      <formula>Q15&lt;&gt;""</formula>
    </cfRule>
    <cfRule type="expression" dxfId="212" priority="407" stopIfTrue="1">
      <formula>Q15&lt;&gt;""</formula>
    </cfRule>
    <cfRule type="expression" dxfId="211" priority="408" stopIfTrue="1">
      <formula>J8&lt;&gt;""</formula>
    </cfRule>
  </conditionalFormatting>
  <conditionalFormatting sqref="J15">
    <cfRule type="expression" dxfId="210" priority="409" stopIfTrue="1">
      <formula>J15&lt;&gt;""</formula>
    </cfRule>
    <cfRule type="expression" priority="410" stopIfTrue="1">
      <formula>J11&lt;&gt;""</formula>
    </cfRule>
    <cfRule type="expression" dxfId="209" priority="411" stopIfTrue="1">
      <formula>#REF!&lt;&gt;""</formula>
    </cfRule>
    <cfRule type="expression" dxfId="208" priority="412" stopIfTrue="1">
      <formula>#REF!&lt;&gt;""</formula>
    </cfRule>
  </conditionalFormatting>
  <conditionalFormatting sqref="J15">
    <cfRule type="expression" dxfId="207" priority="413" stopIfTrue="1">
      <formula>J15&lt;&gt;""</formula>
    </cfRule>
    <cfRule type="colorScale" priority="414">
      <colorScale>
        <cfvo type="min"/>
        <cfvo type="max"/>
        <color rgb="FFFF7128"/>
        <color rgb="FFFFEF9C"/>
      </colorScale>
    </cfRule>
    <cfRule type="expression" dxfId="206" priority="415" stopIfTrue="1">
      <formula>J15&lt;&gt;""</formula>
    </cfRule>
    <cfRule type="expression" priority="416" stopIfTrue="1">
      <formula>J15&lt;&gt;""</formula>
    </cfRule>
    <cfRule type="expression" dxfId="205" priority="417" stopIfTrue="1">
      <formula>J15&lt;&gt;""</formula>
    </cfRule>
    <cfRule type="expression" dxfId="204" priority="418" stopIfTrue="1">
      <formula>#REF!&lt;&gt;""</formula>
    </cfRule>
  </conditionalFormatting>
  <conditionalFormatting sqref="X11">
    <cfRule type="notContainsBlanks" dxfId="203" priority="299" stopIfTrue="1">
      <formula>LEN(TRIM(X11))&gt;0</formula>
    </cfRule>
  </conditionalFormatting>
  <conditionalFormatting sqref="X9">
    <cfRule type="notContainsBlanks" dxfId="202" priority="298" stopIfTrue="1">
      <formula>LEN(TRIM(X9))&gt;0</formula>
    </cfRule>
  </conditionalFormatting>
  <conditionalFormatting sqref="X12">
    <cfRule type="notContainsBlanks" dxfId="201" priority="297" stopIfTrue="1">
      <formula>LEN(TRIM(X12))&gt;0</formula>
    </cfRule>
  </conditionalFormatting>
  <conditionalFormatting sqref="Z30 Z27 Z24 Z21 Z18 Z15">
    <cfRule type="expression" dxfId="200" priority="296" stopIfTrue="1">
      <formula>Z15&lt;&gt;""</formula>
    </cfRule>
  </conditionalFormatting>
  <conditionalFormatting sqref="J18:R18">
    <cfRule type="expression" dxfId="199" priority="237" stopIfTrue="1">
      <formula>J18&lt;&gt;""</formula>
    </cfRule>
  </conditionalFormatting>
  <conditionalFormatting sqref="R18">
    <cfRule type="expression" dxfId="198" priority="238" stopIfTrue="1">
      <formula>R18&lt;&gt;""</formula>
    </cfRule>
    <cfRule type="colorScale" priority="239">
      <colorScale>
        <cfvo type="min"/>
        <cfvo type="max"/>
        <color rgb="FFFF7128"/>
        <color rgb="FFFFEF9C"/>
      </colorScale>
    </cfRule>
    <cfRule type="expression" dxfId="197" priority="240" stopIfTrue="1">
      <formula>R18&lt;&gt;""</formula>
    </cfRule>
    <cfRule type="expression" priority="241" stopIfTrue="1">
      <formula>R18&lt;&gt;""</formula>
    </cfRule>
    <cfRule type="expression" dxfId="196" priority="242" stopIfTrue="1">
      <formula>R18&lt;&gt;""</formula>
    </cfRule>
    <cfRule type="expression" dxfId="195" priority="243" stopIfTrue="1">
      <formula>K11&lt;&gt;""</formula>
    </cfRule>
  </conditionalFormatting>
  <conditionalFormatting sqref="K18">
    <cfRule type="expression" dxfId="194" priority="244" stopIfTrue="1">
      <formula>K18&lt;&gt;""</formula>
    </cfRule>
    <cfRule type="colorScale" priority="245">
      <colorScale>
        <cfvo type="min"/>
        <cfvo type="max"/>
        <color rgb="FFFF7128"/>
        <color rgb="FFFFEF9C"/>
      </colorScale>
    </cfRule>
    <cfRule type="expression" dxfId="193" priority="246" stopIfTrue="1">
      <formula>K18&lt;&gt;""</formula>
    </cfRule>
    <cfRule type="expression" priority="247" stopIfTrue="1">
      <formula>K18&lt;&gt;""</formula>
    </cfRule>
    <cfRule type="expression" dxfId="192" priority="248" stopIfTrue="1">
      <formula>K18&lt;&gt;""</formula>
    </cfRule>
    <cfRule type="expression" dxfId="191" priority="249" stopIfTrue="1">
      <formula>D11&lt;&gt;""</formula>
    </cfRule>
  </conditionalFormatting>
  <conditionalFormatting sqref="L18">
    <cfRule type="expression" dxfId="190" priority="250" stopIfTrue="1">
      <formula>L18&lt;&gt;""</formula>
    </cfRule>
    <cfRule type="colorScale" priority="251">
      <colorScale>
        <cfvo type="min"/>
        <cfvo type="max"/>
        <color rgb="FFFF7128"/>
        <color rgb="FFFFEF9C"/>
      </colorScale>
    </cfRule>
    <cfRule type="expression" dxfId="189" priority="252" stopIfTrue="1">
      <formula>L18&lt;&gt;""</formula>
    </cfRule>
    <cfRule type="expression" priority="253" stopIfTrue="1">
      <formula>L18&lt;&gt;""</formula>
    </cfRule>
    <cfRule type="expression" dxfId="188" priority="254" stopIfTrue="1">
      <formula>L18&lt;&gt;""</formula>
    </cfRule>
    <cfRule type="expression" dxfId="187" priority="255" stopIfTrue="1">
      <formula>E11&lt;&gt;""</formula>
    </cfRule>
  </conditionalFormatting>
  <conditionalFormatting sqref="M18">
    <cfRule type="expression" dxfId="186" priority="256" stopIfTrue="1">
      <formula>M18&lt;&gt;""</formula>
    </cfRule>
    <cfRule type="colorScale" priority="257">
      <colorScale>
        <cfvo type="min"/>
        <cfvo type="max"/>
        <color rgb="FFFF7128"/>
        <color rgb="FFFFEF9C"/>
      </colorScale>
    </cfRule>
    <cfRule type="expression" dxfId="185" priority="258" stopIfTrue="1">
      <formula>M18&lt;&gt;""</formula>
    </cfRule>
    <cfRule type="expression" priority="259" stopIfTrue="1">
      <formula>M18&lt;&gt;""</formula>
    </cfRule>
    <cfRule type="expression" dxfId="184" priority="260" stopIfTrue="1">
      <formula>M18&lt;&gt;""</formula>
    </cfRule>
    <cfRule type="expression" dxfId="183" priority="261" stopIfTrue="1">
      <formula>F11&lt;&gt;""</formula>
    </cfRule>
  </conditionalFormatting>
  <conditionalFormatting sqref="N18">
    <cfRule type="expression" dxfId="182" priority="262" stopIfTrue="1">
      <formula>N18&lt;&gt;""</formula>
    </cfRule>
    <cfRule type="colorScale" priority="263">
      <colorScale>
        <cfvo type="min"/>
        <cfvo type="max"/>
        <color rgb="FFFF7128"/>
        <color rgb="FFFFEF9C"/>
      </colorScale>
    </cfRule>
    <cfRule type="expression" dxfId="181" priority="264" stopIfTrue="1">
      <formula>N18&lt;&gt;""</formula>
    </cfRule>
    <cfRule type="expression" priority="265" stopIfTrue="1">
      <formula>N18&lt;&gt;""</formula>
    </cfRule>
    <cfRule type="expression" dxfId="180" priority="266" stopIfTrue="1">
      <formula>N18&lt;&gt;""</formula>
    </cfRule>
    <cfRule type="expression" dxfId="179" priority="267" stopIfTrue="1">
      <formula>G11&lt;&gt;""</formula>
    </cfRule>
  </conditionalFormatting>
  <conditionalFormatting sqref="O18">
    <cfRule type="expression" dxfId="178" priority="268" stopIfTrue="1">
      <formula>O18&lt;&gt;""</formula>
    </cfRule>
    <cfRule type="colorScale" priority="269">
      <colorScale>
        <cfvo type="min"/>
        <cfvo type="max"/>
        <color rgb="FFFF7128"/>
        <color rgb="FFFFEF9C"/>
      </colorScale>
    </cfRule>
    <cfRule type="expression" dxfId="177" priority="270" stopIfTrue="1">
      <formula>O18&lt;&gt;""</formula>
    </cfRule>
    <cfRule type="expression" priority="271" stopIfTrue="1">
      <formula>O18&lt;&gt;""</formula>
    </cfRule>
    <cfRule type="expression" dxfId="176" priority="272" stopIfTrue="1">
      <formula>O18&lt;&gt;""</formula>
    </cfRule>
    <cfRule type="expression" dxfId="175" priority="273" stopIfTrue="1">
      <formula>H11&lt;&gt;""</formula>
    </cfRule>
  </conditionalFormatting>
  <conditionalFormatting sqref="P18">
    <cfRule type="expression" dxfId="174" priority="274" stopIfTrue="1">
      <formula>P18&lt;&gt;""</formula>
    </cfRule>
    <cfRule type="colorScale" priority="275">
      <colorScale>
        <cfvo type="min"/>
        <cfvo type="max"/>
        <color rgb="FFFF7128"/>
        <color rgb="FFFFEF9C"/>
      </colorScale>
    </cfRule>
    <cfRule type="expression" dxfId="173" priority="276" stopIfTrue="1">
      <formula>P18&lt;&gt;""</formula>
    </cfRule>
    <cfRule type="expression" priority="277" stopIfTrue="1">
      <formula>P18&lt;&gt;""</formula>
    </cfRule>
    <cfRule type="expression" dxfId="172" priority="278" stopIfTrue="1">
      <formula>P18&lt;&gt;""</formula>
    </cfRule>
    <cfRule type="expression" dxfId="171" priority="279" stopIfTrue="1">
      <formula>I11&lt;&gt;""</formula>
    </cfRule>
  </conditionalFormatting>
  <conditionalFormatting sqref="Q18">
    <cfRule type="expression" dxfId="170" priority="280" stopIfTrue="1">
      <formula>Q18&lt;&gt;""</formula>
    </cfRule>
    <cfRule type="colorScale" priority="281">
      <colorScale>
        <cfvo type="min"/>
        <cfvo type="max"/>
        <color rgb="FFFF7128"/>
        <color rgb="FFFFEF9C"/>
      </colorScale>
    </cfRule>
    <cfRule type="expression" dxfId="169" priority="282" stopIfTrue="1">
      <formula>Q18&lt;&gt;""</formula>
    </cfRule>
    <cfRule type="expression" priority="283" stopIfTrue="1">
      <formula>Q18&lt;&gt;""</formula>
    </cfRule>
    <cfRule type="expression" dxfId="168" priority="284" stopIfTrue="1">
      <formula>Q18&lt;&gt;""</formula>
    </cfRule>
    <cfRule type="expression" dxfId="167" priority="285" stopIfTrue="1">
      <formula>J11&lt;&gt;""</formula>
    </cfRule>
  </conditionalFormatting>
  <conditionalFormatting sqref="J18">
    <cfRule type="expression" dxfId="166" priority="286" stopIfTrue="1">
      <formula>J18&lt;&gt;""</formula>
    </cfRule>
    <cfRule type="expression" priority="287" stopIfTrue="1">
      <formula>J14&lt;&gt;""</formula>
    </cfRule>
    <cfRule type="expression" dxfId="165" priority="288" stopIfTrue="1">
      <formula>#REF!&lt;&gt;""</formula>
    </cfRule>
    <cfRule type="expression" dxfId="164" priority="289" stopIfTrue="1">
      <formula>#REF!&lt;&gt;""</formula>
    </cfRule>
  </conditionalFormatting>
  <conditionalFormatting sqref="J18">
    <cfRule type="expression" dxfId="163" priority="290" stopIfTrue="1">
      <formula>J18&lt;&gt;""</formula>
    </cfRule>
    <cfRule type="colorScale" priority="291">
      <colorScale>
        <cfvo type="min"/>
        <cfvo type="max"/>
        <color rgb="FFFF7128"/>
        <color rgb="FFFFEF9C"/>
      </colorScale>
    </cfRule>
    <cfRule type="expression" dxfId="162" priority="292" stopIfTrue="1">
      <formula>J18&lt;&gt;""</formula>
    </cfRule>
    <cfRule type="expression" priority="293" stopIfTrue="1">
      <formula>J18&lt;&gt;""</formula>
    </cfRule>
    <cfRule type="expression" dxfId="161" priority="294" stopIfTrue="1">
      <formula>J18&lt;&gt;""</formula>
    </cfRule>
    <cfRule type="expression" dxfId="160" priority="295" stopIfTrue="1">
      <formula>#REF!&lt;&gt;""</formula>
    </cfRule>
  </conditionalFormatting>
  <conditionalFormatting sqref="J21:R21">
    <cfRule type="expression" dxfId="159" priority="178" stopIfTrue="1">
      <formula>J21&lt;&gt;""</formula>
    </cfRule>
  </conditionalFormatting>
  <conditionalFormatting sqref="R21">
    <cfRule type="expression" dxfId="158" priority="179" stopIfTrue="1">
      <formula>R21&lt;&gt;""</formula>
    </cfRule>
    <cfRule type="colorScale" priority="180">
      <colorScale>
        <cfvo type="min"/>
        <cfvo type="max"/>
        <color rgb="FFFF7128"/>
        <color rgb="FFFFEF9C"/>
      </colorScale>
    </cfRule>
    <cfRule type="expression" dxfId="157" priority="181" stopIfTrue="1">
      <formula>R21&lt;&gt;""</formula>
    </cfRule>
    <cfRule type="expression" priority="182" stopIfTrue="1">
      <formula>R21&lt;&gt;""</formula>
    </cfRule>
    <cfRule type="expression" dxfId="156" priority="183" stopIfTrue="1">
      <formula>R21&lt;&gt;""</formula>
    </cfRule>
    <cfRule type="expression" dxfId="155" priority="184" stopIfTrue="1">
      <formula>K14&lt;&gt;""</formula>
    </cfRule>
  </conditionalFormatting>
  <conditionalFormatting sqref="K21">
    <cfRule type="expression" dxfId="154" priority="185" stopIfTrue="1">
      <formula>K21&lt;&gt;""</formula>
    </cfRule>
    <cfRule type="colorScale" priority="186">
      <colorScale>
        <cfvo type="min"/>
        <cfvo type="max"/>
        <color rgb="FFFF7128"/>
        <color rgb="FFFFEF9C"/>
      </colorScale>
    </cfRule>
    <cfRule type="expression" dxfId="153" priority="187" stopIfTrue="1">
      <formula>K21&lt;&gt;""</formula>
    </cfRule>
    <cfRule type="expression" priority="188" stopIfTrue="1">
      <formula>K21&lt;&gt;""</formula>
    </cfRule>
    <cfRule type="expression" dxfId="152" priority="189" stopIfTrue="1">
      <formula>K21&lt;&gt;""</formula>
    </cfRule>
    <cfRule type="expression" dxfId="151" priority="190" stopIfTrue="1">
      <formula>D14&lt;&gt;""</formula>
    </cfRule>
  </conditionalFormatting>
  <conditionalFormatting sqref="L21">
    <cfRule type="expression" dxfId="150" priority="191" stopIfTrue="1">
      <formula>L21&lt;&gt;""</formula>
    </cfRule>
    <cfRule type="colorScale" priority="192">
      <colorScale>
        <cfvo type="min"/>
        <cfvo type="max"/>
        <color rgb="FFFF7128"/>
        <color rgb="FFFFEF9C"/>
      </colorScale>
    </cfRule>
    <cfRule type="expression" dxfId="149" priority="193" stopIfTrue="1">
      <formula>L21&lt;&gt;""</formula>
    </cfRule>
    <cfRule type="expression" priority="194" stopIfTrue="1">
      <formula>L21&lt;&gt;""</formula>
    </cfRule>
    <cfRule type="expression" dxfId="148" priority="195" stopIfTrue="1">
      <formula>L21&lt;&gt;""</formula>
    </cfRule>
    <cfRule type="expression" dxfId="147" priority="196" stopIfTrue="1">
      <formula>E14&lt;&gt;""</formula>
    </cfRule>
  </conditionalFormatting>
  <conditionalFormatting sqref="M21">
    <cfRule type="expression" dxfId="146" priority="197" stopIfTrue="1">
      <formula>M21&lt;&gt;""</formula>
    </cfRule>
    <cfRule type="colorScale" priority="198">
      <colorScale>
        <cfvo type="min"/>
        <cfvo type="max"/>
        <color rgb="FFFF7128"/>
        <color rgb="FFFFEF9C"/>
      </colorScale>
    </cfRule>
    <cfRule type="expression" dxfId="145" priority="199" stopIfTrue="1">
      <formula>M21&lt;&gt;""</formula>
    </cfRule>
    <cfRule type="expression" priority="200" stopIfTrue="1">
      <formula>M21&lt;&gt;""</formula>
    </cfRule>
    <cfRule type="expression" dxfId="144" priority="201" stopIfTrue="1">
      <formula>M21&lt;&gt;""</formula>
    </cfRule>
    <cfRule type="expression" dxfId="143" priority="202" stopIfTrue="1">
      <formula>F14&lt;&gt;""</formula>
    </cfRule>
  </conditionalFormatting>
  <conditionalFormatting sqref="N21">
    <cfRule type="expression" dxfId="142" priority="203" stopIfTrue="1">
      <formula>N21&lt;&gt;""</formula>
    </cfRule>
    <cfRule type="colorScale" priority="204">
      <colorScale>
        <cfvo type="min"/>
        <cfvo type="max"/>
        <color rgb="FFFF7128"/>
        <color rgb="FFFFEF9C"/>
      </colorScale>
    </cfRule>
    <cfRule type="expression" dxfId="141" priority="205" stopIfTrue="1">
      <formula>N21&lt;&gt;""</formula>
    </cfRule>
    <cfRule type="expression" priority="206" stopIfTrue="1">
      <formula>N21&lt;&gt;""</formula>
    </cfRule>
    <cfRule type="expression" dxfId="140" priority="207" stopIfTrue="1">
      <formula>N21&lt;&gt;""</formula>
    </cfRule>
    <cfRule type="expression" dxfId="139" priority="208" stopIfTrue="1">
      <formula>G14&lt;&gt;""</formula>
    </cfRule>
  </conditionalFormatting>
  <conditionalFormatting sqref="O21">
    <cfRule type="expression" dxfId="138" priority="209" stopIfTrue="1">
      <formula>O21&lt;&gt;""</formula>
    </cfRule>
    <cfRule type="colorScale" priority="210">
      <colorScale>
        <cfvo type="min"/>
        <cfvo type="max"/>
        <color rgb="FFFF7128"/>
        <color rgb="FFFFEF9C"/>
      </colorScale>
    </cfRule>
    <cfRule type="expression" dxfId="137" priority="211" stopIfTrue="1">
      <formula>O21&lt;&gt;""</formula>
    </cfRule>
    <cfRule type="expression" priority="212" stopIfTrue="1">
      <formula>O21&lt;&gt;""</formula>
    </cfRule>
    <cfRule type="expression" dxfId="136" priority="213" stopIfTrue="1">
      <formula>O21&lt;&gt;""</formula>
    </cfRule>
    <cfRule type="expression" dxfId="135" priority="214" stopIfTrue="1">
      <formula>H14&lt;&gt;""</formula>
    </cfRule>
  </conditionalFormatting>
  <conditionalFormatting sqref="P21">
    <cfRule type="expression" dxfId="134" priority="215" stopIfTrue="1">
      <formula>P21&lt;&gt;""</formula>
    </cfRule>
    <cfRule type="colorScale" priority="216">
      <colorScale>
        <cfvo type="min"/>
        <cfvo type="max"/>
        <color rgb="FFFF7128"/>
        <color rgb="FFFFEF9C"/>
      </colorScale>
    </cfRule>
    <cfRule type="expression" dxfId="133" priority="217" stopIfTrue="1">
      <formula>P21&lt;&gt;""</formula>
    </cfRule>
    <cfRule type="expression" priority="218" stopIfTrue="1">
      <formula>P21&lt;&gt;""</formula>
    </cfRule>
    <cfRule type="expression" dxfId="132" priority="219" stopIfTrue="1">
      <formula>P21&lt;&gt;""</formula>
    </cfRule>
    <cfRule type="expression" dxfId="131" priority="220" stopIfTrue="1">
      <formula>I14&lt;&gt;""</formula>
    </cfRule>
  </conditionalFormatting>
  <conditionalFormatting sqref="Q21">
    <cfRule type="expression" dxfId="130" priority="221" stopIfTrue="1">
      <formula>Q21&lt;&gt;""</formula>
    </cfRule>
    <cfRule type="colorScale" priority="222">
      <colorScale>
        <cfvo type="min"/>
        <cfvo type="max"/>
        <color rgb="FFFF7128"/>
        <color rgb="FFFFEF9C"/>
      </colorScale>
    </cfRule>
    <cfRule type="expression" dxfId="129" priority="223" stopIfTrue="1">
      <formula>Q21&lt;&gt;""</formula>
    </cfRule>
    <cfRule type="expression" priority="224" stopIfTrue="1">
      <formula>Q21&lt;&gt;""</formula>
    </cfRule>
    <cfRule type="expression" dxfId="128" priority="225" stopIfTrue="1">
      <formula>Q21&lt;&gt;""</formula>
    </cfRule>
    <cfRule type="expression" dxfId="127" priority="226" stopIfTrue="1">
      <formula>J14&lt;&gt;""</formula>
    </cfRule>
  </conditionalFormatting>
  <conditionalFormatting sqref="J21">
    <cfRule type="expression" dxfId="126" priority="227" stopIfTrue="1">
      <formula>J21&lt;&gt;""</formula>
    </cfRule>
    <cfRule type="expression" priority="228" stopIfTrue="1">
      <formula>J17&lt;&gt;""</formula>
    </cfRule>
    <cfRule type="expression" dxfId="125" priority="229" stopIfTrue="1">
      <formula>#REF!&lt;&gt;""</formula>
    </cfRule>
    <cfRule type="expression" dxfId="124" priority="230" stopIfTrue="1">
      <formula>#REF!&lt;&gt;""</formula>
    </cfRule>
  </conditionalFormatting>
  <conditionalFormatting sqref="J21">
    <cfRule type="expression" dxfId="123" priority="231" stopIfTrue="1">
      <formula>J21&lt;&gt;""</formula>
    </cfRule>
    <cfRule type="colorScale" priority="232">
      <colorScale>
        <cfvo type="min"/>
        <cfvo type="max"/>
        <color rgb="FFFF7128"/>
        <color rgb="FFFFEF9C"/>
      </colorScale>
    </cfRule>
    <cfRule type="expression" dxfId="122" priority="233" stopIfTrue="1">
      <formula>J21&lt;&gt;""</formula>
    </cfRule>
    <cfRule type="expression" priority="234" stopIfTrue="1">
      <formula>J21&lt;&gt;""</formula>
    </cfRule>
    <cfRule type="expression" dxfId="121" priority="235" stopIfTrue="1">
      <formula>J21&lt;&gt;""</formula>
    </cfRule>
    <cfRule type="expression" dxfId="120" priority="236" stopIfTrue="1">
      <formula>#REF!&lt;&gt;""</formula>
    </cfRule>
  </conditionalFormatting>
  <conditionalFormatting sqref="J24:R24">
    <cfRule type="expression" dxfId="119" priority="119" stopIfTrue="1">
      <formula>J24&lt;&gt;""</formula>
    </cfRule>
  </conditionalFormatting>
  <conditionalFormatting sqref="R24">
    <cfRule type="expression" dxfId="118" priority="120" stopIfTrue="1">
      <formula>R24&lt;&gt;""</formula>
    </cfRule>
    <cfRule type="colorScale" priority="121">
      <colorScale>
        <cfvo type="min"/>
        <cfvo type="max"/>
        <color rgb="FFFF7128"/>
        <color rgb="FFFFEF9C"/>
      </colorScale>
    </cfRule>
    <cfRule type="expression" dxfId="117" priority="122" stopIfTrue="1">
      <formula>R24&lt;&gt;""</formula>
    </cfRule>
    <cfRule type="expression" priority="123" stopIfTrue="1">
      <formula>R24&lt;&gt;""</formula>
    </cfRule>
    <cfRule type="expression" dxfId="116" priority="124" stopIfTrue="1">
      <formula>R24&lt;&gt;""</formula>
    </cfRule>
    <cfRule type="expression" dxfId="115" priority="125" stopIfTrue="1">
      <formula>K17&lt;&gt;""</formula>
    </cfRule>
  </conditionalFormatting>
  <conditionalFormatting sqref="K24">
    <cfRule type="expression" dxfId="114" priority="126" stopIfTrue="1">
      <formula>K24&lt;&gt;""</formula>
    </cfRule>
    <cfRule type="colorScale" priority="127">
      <colorScale>
        <cfvo type="min"/>
        <cfvo type="max"/>
        <color rgb="FFFF7128"/>
        <color rgb="FFFFEF9C"/>
      </colorScale>
    </cfRule>
    <cfRule type="expression" dxfId="113" priority="128" stopIfTrue="1">
      <formula>K24&lt;&gt;""</formula>
    </cfRule>
    <cfRule type="expression" priority="129" stopIfTrue="1">
      <formula>K24&lt;&gt;""</formula>
    </cfRule>
    <cfRule type="expression" dxfId="112" priority="130" stopIfTrue="1">
      <formula>K24&lt;&gt;""</formula>
    </cfRule>
    <cfRule type="expression" dxfId="111" priority="131" stopIfTrue="1">
      <formula>D17&lt;&gt;""</formula>
    </cfRule>
  </conditionalFormatting>
  <conditionalFormatting sqref="L24">
    <cfRule type="expression" dxfId="110" priority="132" stopIfTrue="1">
      <formula>L24&lt;&gt;""</formula>
    </cfRule>
    <cfRule type="colorScale" priority="133">
      <colorScale>
        <cfvo type="min"/>
        <cfvo type="max"/>
        <color rgb="FFFF7128"/>
        <color rgb="FFFFEF9C"/>
      </colorScale>
    </cfRule>
    <cfRule type="expression" dxfId="109" priority="134" stopIfTrue="1">
      <formula>L24&lt;&gt;""</formula>
    </cfRule>
    <cfRule type="expression" priority="135" stopIfTrue="1">
      <formula>L24&lt;&gt;""</formula>
    </cfRule>
    <cfRule type="expression" dxfId="108" priority="136" stopIfTrue="1">
      <formula>L24&lt;&gt;""</formula>
    </cfRule>
    <cfRule type="expression" dxfId="107" priority="137" stopIfTrue="1">
      <formula>E17&lt;&gt;""</formula>
    </cfRule>
  </conditionalFormatting>
  <conditionalFormatting sqref="M24">
    <cfRule type="expression" dxfId="106" priority="138" stopIfTrue="1">
      <formula>M24&lt;&gt;""</formula>
    </cfRule>
    <cfRule type="colorScale" priority="139">
      <colorScale>
        <cfvo type="min"/>
        <cfvo type="max"/>
        <color rgb="FFFF7128"/>
        <color rgb="FFFFEF9C"/>
      </colorScale>
    </cfRule>
    <cfRule type="expression" dxfId="105" priority="140" stopIfTrue="1">
      <formula>M24&lt;&gt;""</formula>
    </cfRule>
    <cfRule type="expression" priority="141" stopIfTrue="1">
      <formula>M24&lt;&gt;""</formula>
    </cfRule>
    <cfRule type="expression" dxfId="104" priority="142" stopIfTrue="1">
      <formula>M24&lt;&gt;""</formula>
    </cfRule>
    <cfRule type="expression" dxfId="103" priority="143" stopIfTrue="1">
      <formula>F17&lt;&gt;""</formula>
    </cfRule>
  </conditionalFormatting>
  <conditionalFormatting sqref="N24">
    <cfRule type="expression" dxfId="102" priority="144" stopIfTrue="1">
      <formula>N24&lt;&gt;""</formula>
    </cfRule>
    <cfRule type="colorScale" priority="145">
      <colorScale>
        <cfvo type="min"/>
        <cfvo type="max"/>
        <color rgb="FFFF7128"/>
        <color rgb="FFFFEF9C"/>
      </colorScale>
    </cfRule>
    <cfRule type="expression" dxfId="101" priority="146" stopIfTrue="1">
      <formula>N24&lt;&gt;""</formula>
    </cfRule>
    <cfRule type="expression" priority="147" stopIfTrue="1">
      <formula>N24&lt;&gt;""</formula>
    </cfRule>
    <cfRule type="expression" dxfId="100" priority="148" stopIfTrue="1">
      <formula>N24&lt;&gt;""</formula>
    </cfRule>
    <cfRule type="expression" dxfId="99" priority="149" stopIfTrue="1">
      <formula>G17&lt;&gt;""</formula>
    </cfRule>
  </conditionalFormatting>
  <conditionalFormatting sqref="O24">
    <cfRule type="expression" dxfId="98" priority="150" stopIfTrue="1">
      <formula>O24&lt;&gt;""</formula>
    </cfRule>
    <cfRule type="colorScale" priority="151">
      <colorScale>
        <cfvo type="min"/>
        <cfvo type="max"/>
        <color rgb="FFFF7128"/>
        <color rgb="FFFFEF9C"/>
      </colorScale>
    </cfRule>
    <cfRule type="expression" dxfId="97" priority="152" stopIfTrue="1">
      <formula>O24&lt;&gt;""</formula>
    </cfRule>
    <cfRule type="expression" priority="153" stopIfTrue="1">
      <formula>O24&lt;&gt;""</formula>
    </cfRule>
    <cfRule type="expression" dxfId="96" priority="154" stopIfTrue="1">
      <formula>O24&lt;&gt;""</formula>
    </cfRule>
    <cfRule type="expression" dxfId="95" priority="155" stopIfTrue="1">
      <formula>H17&lt;&gt;""</formula>
    </cfRule>
  </conditionalFormatting>
  <conditionalFormatting sqref="P24">
    <cfRule type="expression" dxfId="94" priority="156" stopIfTrue="1">
      <formula>P24&lt;&gt;""</formula>
    </cfRule>
    <cfRule type="colorScale" priority="157">
      <colorScale>
        <cfvo type="min"/>
        <cfvo type="max"/>
        <color rgb="FFFF7128"/>
        <color rgb="FFFFEF9C"/>
      </colorScale>
    </cfRule>
    <cfRule type="expression" dxfId="93" priority="158" stopIfTrue="1">
      <formula>P24&lt;&gt;""</formula>
    </cfRule>
    <cfRule type="expression" priority="159" stopIfTrue="1">
      <formula>P24&lt;&gt;""</formula>
    </cfRule>
    <cfRule type="expression" dxfId="92" priority="160" stopIfTrue="1">
      <formula>P24&lt;&gt;""</formula>
    </cfRule>
    <cfRule type="expression" dxfId="91" priority="161" stopIfTrue="1">
      <formula>I17&lt;&gt;""</formula>
    </cfRule>
  </conditionalFormatting>
  <conditionalFormatting sqref="Q24">
    <cfRule type="expression" dxfId="90" priority="162" stopIfTrue="1">
      <formula>Q24&lt;&gt;""</formula>
    </cfRule>
    <cfRule type="colorScale" priority="163">
      <colorScale>
        <cfvo type="min"/>
        <cfvo type="max"/>
        <color rgb="FFFF7128"/>
        <color rgb="FFFFEF9C"/>
      </colorScale>
    </cfRule>
    <cfRule type="expression" dxfId="89" priority="164" stopIfTrue="1">
      <formula>Q24&lt;&gt;""</formula>
    </cfRule>
    <cfRule type="expression" priority="165" stopIfTrue="1">
      <formula>Q24&lt;&gt;""</formula>
    </cfRule>
    <cfRule type="expression" dxfId="88" priority="166" stopIfTrue="1">
      <formula>Q24&lt;&gt;""</formula>
    </cfRule>
    <cfRule type="expression" dxfId="87" priority="167" stopIfTrue="1">
      <formula>J17&lt;&gt;""</formula>
    </cfRule>
  </conditionalFormatting>
  <conditionalFormatting sqref="J24">
    <cfRule type="expression" dxfId="86" priority="168" stopIfTrue="1">
      <formula>J24&lt;&gt;""</formula>
    </cfRule>
    <cfRule type="expression" priority="169" stopIfTrue="1">
      <formula>J20&lt;&gt;""</formula>
    </cfRule>
    <cfRule type="expression" dxfId="85" priority="170" stopIfTrue="1">
      <formula>#REF!&lt;&gt;""</formula>
    </cfRule>
    <cfRule type="expression" dxfId="84" priority="171" stopIfTrue="1">
      <formula>#REF!&lt;&gt;""</formula>
    </cfRule>
  </conditionalFormatting>
  <conditionalFormatting sqref="J24">
    <cfRule type="expression" dxfId="83" priority="172" stopIfTrue="1">
      <formula>J24&lt;&gt;""</formula>
    </cfRule>
    <cfRule type="colorScale" priority="173">
      <colorScale>
        <cfvo type="min"/>
        <cfvo type="max"/>
        <color rgb="FFFF7128"/>
        <color rgb="FFFFEF9C"/>
      </colorScale>
    </cfRule>
    <cfRule type="expression" dxfId="82" priority="174" stopIfTrue="1">
      <formula>J24&lt;&gt;""</formula>
    </cfRule>
    <cfRule type="expression" priority="175" stopIfTrue="1">
      <formula>J24&lt;&gt;""</formula>
    </cfRule>
    <cfRule type="expression" dxfId="81" priority="176" stopIfTrue="1">
      <formula>J24&lt;&gt;""</formula>
    </cfRule>
    <cfRule type="expression" dxfId="80" priority="177" stopIfTrue="1">
      <formula>#REF!&lt;&gt;""</formula>
    </cfRule>
  </conditionalFormatting>
  <conditionalFormatting sqref="J27:R27">
    <cfRule type="expression" dxfId="79" priority="60" stopIfTrue="1">
      <formula>J27&lt;&gt;""</formula>
    </cfRule>
  </conditionalFormatting>
  <conditionalFormatting sqref="R27">
    <cfRule type="expression" dxfId="78" priority="61" stopIfTrue="1">
      <formula>R27&lt;&gt;""</formula>
    </cfRule>
    <cfRule type="colorScale" priority="62">
      <colorScale>
        <cfvo type="min"/>
        <cfvo type="max"/>
        <color rgb="FFFF7128"/>
        <color rgb="FFFFEF9C"/>
      </colorScale>
    </cfRule>
    <cfRule type="expression" dxfId="77" priority="63" stopIfTrue="1">
      <formula>R27&lt;&gt;""</formula>
    </cfRule>
    <cfRule type="expression" priority="64" stopIfTrue="1">
      <formula>R27&lt;&gt;""</formula>
    </cfRule>
    <cfRule type="expression" dxfId="76" priority="65" stopIfTrue="1">
      <formula>R27&lt;&gt;""</formula>
    </cfRule>
    <cfRule type="expression" dxfId="75" priority="66" stopIfTrue="1">
      <formula>K20&lt;&gt;""</formula>
    </cfRule>
  </conditionalFormatting>
  <conditionalFormatting sqref="K27">
    <cfRule type="expression" dxfId="74" priority="67" stopIfTrue="1">
      <formula>K27&lt;&gt;""</formula>
    </cfRule>
    <cfRule type="colorScale" priority="68">
      <colorScale>
        <cfvo type="min"/>
        <cfvo type="max"/>
        <color rgb="FFFF7128"/>
        <color rgb="FFFFEF9C"/>
      </colorScale>
    </cfRule>
    <cfRule type="expression" dxfId="73" priority="69" stopIfTrue="1">
      <formula>K27&lt;&gt;""</formula>
    </cfRule>
    <cfRule type="expression" priority="70" stopIfTrue="1">
      <formula>K27&lt;&gt;""</formula>
    </cfRule>
    <cfRule type="expression" dxfId="72" priority="71" stopIfTrue="1">
      <formula>K27&lt;&gt;""</formula>
    </cfRule>
    <cfRule type="expression" dxfId="71" priority="72" stopIfTrue="1">
      <formula>D20&lt;&gt;""</formula>
    </cfRule>
  </conditionalFormatting>
  <conditionalFormatting sqref="L27">
    <cfRule type="expression" dxfId="70" priority="73" stopIfTrue="1">
      <formula>L27&lt;&gt;""</formula>
    </cfRule>
    <cfRule type="colorScale" priority="74">
      <colorScale>
        <cfvo type="min"/>
        <cfvo type="max"/>
        <color rgb="FFFF7128"/>
        <color rgb="FFFFEF9C"/>
      </colorScale>
    </cfRule>
    <cfRule type="expression" dxfId="69" priority="75" stopIfTrue="1">
      <formula>L27&lt;&gt;""</formula>
    </cfRule>
    <cfRule type="expression" priority="76" stopIfTrue="1">
      <formula>L27&lt;&gt;""</formula>
    </cfRule>
    <cfRule type="expression" dxfId="68" priority="77" stopIfTrue="1">
      <formula>L27&lt;&gt;""</formula>
    </cfRule>
    <cfRule type="expression" dxfId="67" priority="78" stopIfTrue="1">
      <formula>E20&lt;&gt;""</formula>
    </cfRule>
  </conditionalFormatting>
  <conditionalFormatting sqref="M27">
    <cfRule type="expression" dxfId="66" priority="79" stopIfTrue="1">
      <formula>M27&lt;&gt;""</formula>
    </cfRule>
    <cfRule type="colorScale" priority="80">
      <colorScale>
        <cfvo type="min"/>
        <cfvo type="max"/>
        <color rgb="FFFF7128"/>
        <color rgb="FFFFEF9C"/>
      </colorScale>
    </cfRule>
    <cfRule type="expression" dxfId="65" priority="81" stopIfTrue="1">
      <formula>M27&lt;&gt;""</formula>
    </cfRule>
    <cfRule type="expression" priority="82" stopIfTrue="1">
      <formula>M27&lt;&gt;""</formula>
    </cfRule>
    <cfRule type="expression" dxfId="64" priority="83" stopIfTrue="1">
      <formula>M27&lt;&gt;""</formula>
    </cfRule>
    <cfRule type="expression" dxfId="63" priority="84" stopIfTrue="1">
      <formula>F20&lt;&gt;""</formula>
    </cfRule>
  </conditionalFormatting>
  <conditionalFormatting sqref="N27">
    <cfRule type="expression" dxfId="62" priority="85" stopIfTrue="1">
      <formula>N27&lt;&gt;""</formula>
    </cfRule>
    <cfRule type="colorScale" priority="86">
      <colorScale>
        <cfvo type="min"/>
        <cfvo type="max"/>
        <color rgb="FFFF7128"/>
        <color rgb="FFFFEF9C"/>
      </colorScale>
    </cfRule>
    <cfRule type="expression" dxfId="61" priority="87" stopIfTrue="1">
      <formula>N27&lt;&gt;""</formula>
    </cfRule>
    <cfRule type="expression" priority="88" stopIfTrue="1">
      <formula>N27&lt;&gt;""</formula>
    </cfRule>
    <cfRule type="expression" dxfId="60" priority="89" stopIfTrue="1">
      <formula>N27&lt;&gt;""</formula>
    </cfRule>
    <cfRule type="expression" dxfId="59" priority="90" stopIfTrue="1">
      <formula>G20&lt;&gt;""</formula>
    </cfRule>
  </conditionalFormatting>
  <conditionalFormatting sqref="O27">
    <cfRule type="expression" dxfId="58" priority="91" stopIfTrue="1">
      <formula>O27&lt;&gt;""</formula>
    </cfRule>
    <cfRule type="colorScale" priority="92">
      <colorScale>
        <cfvo type="min"/>
        <cfvo type="max"/>
        <color rgb="FFFF7128"/>
        <color rgb="FFFFEF9C"/>
      </colorScale>
    </cfRule>
    <cfRule type="expression" dxfId="57" priority="93" stopIfTrue="1">
      <formula>O27&lt;&gt;""</formula>
    </cfRule>
    <cfRule type="expression" priority="94" stopIfTrue="1">
      <formula>O27&lt;&gt;""</formula>
    </cfRule>
    <cfRule type="expression" dxfId="56" priority="95" stopIfTrue="1">
      <formula>O27&lt;&gt;""</formula>
    </cfRule>
    <cfRule type="expression" dxfId="55" priority="96" stopIfTrue="1">
      <formula>H20&lt;&gt;""</formula>
    </cfRule>
  </conditionalFormatting>
  <conditionalFormatting sqref="P27">
    <cfRule type="expression" dxfId="54" priority="97" stopIfTrue="1">
      <formula>P27&lt;&gt;""</formula>
    </cfRule>
    <cfRule type="colorScale" priority="98">
      <colorScale>
        <cfvo type="min"/>
        <cfvo type="max"/>
        <color rgb="FFFF7128"/>
        <color rgb="FFFFEF9C"/>
      </colorScale>
    </cfRule>
    <cfRule type="expression" dxfId="53" priority="99" stopIfTrue="1">
      <formula>P27&lt;&gt;""</formula>
    </cfRule>
    <cfRule type="expression" priority="100" stopIfTrue="1">
      <formula>P27&lt;&gt;""</formula>
    </cfRule>
    <cfRule type="expression" dxfId="52" priority="101" stopIfTrue="1">
      <formula>P27&lt;&gt;""</formula>
    </cfRule>
    <cfRule type="expression" dxfId="51" priority="102" stopIfTrue="1">
      <formula>I20&lt;&gt;""</formula>
    </cfRule>
  </conditionalFormatting>
  <conditionalFormatting sqref="Q27">
    <cfRule type="expression" dxfId="50" priority="103" stopIfTrue="1">
      <formula>Q27&lt;&gt;""</formula>
    </cfRule>
    <cfRule type="colorScale" priority="104">
      <colorScale>
        <cfvo type="min"/>
        <cfvo type="max"/>
        <color rgb="FFFF7128"/>
        <color rgb="FFFFEF9C"/>
      </colorScale>
    </cfRule>
    <cfRule type="expression" dxfId="49" priority="105" stopIfTrue="1">
      <formula>Q27&lt;&gt;""</formula>
    </cfRule>
    <cfRule type="expression" priority="106" stopIfTrue="1">
      <formula>Q27&lt;&gt;""</formula>
    </cfRule>
    <cfRule type="expression" dxfId="48" priority="107" stopIfTrue="1">
      <formula>Q27&lt;&gt;""</formula>
    </cfRule>
    <cfRule type="expression" dxfId="47" priority="108" stopIfTrue="1">
      <formula>J20&lt;&gt;""</formula>
    </cfRule>
  </conditionalFormatting>
  <conditionalFormatting sqref="J27">
    <cfRule type="expression" dxfId="46" priority="109" stopIfTrue="1">
      <formula>J27&lt;&gt;""</formula>
    </cfRule>
    <cfRule type="expression" priority="110" stopIfTrue="1">
      <formula>J23&lt;&gt;""</formula>
    </cfRule>
    <cfRule type="expression" dxfId="45" priority="111" stopIfTrue="1">
      <formula>#REF!&lt;&gt;""</formula>
    </cfRule>
    <cfRule type="expression" dxfId="44" priority="112" stopIfTrue="1">
      <formula>#REF!&lt;&gt;""</formula>
    </cfRule>
  </conditionalFormatting>
  <conditionalFormatting sqref="J27">
    <cfRule type="expression" dxfId="43" priority="113" stopIfTrue="1">
      <formula>J27&lt;&gt;""</formula>
    </cfRule>
    <cfRule type="colorScale" priority="114">
      <colorScale>
        <cfvo type="min"/>
        <cfvo type="max"/>
        <color rgb="FFFF7128"/>
        <color rgb="FFFFEF9C"/>
      </colorScale>
    </cfRule>
    <cfRule type="expression" dxfId="42" priority="115" stopIfTrue="1">
      <formula>J27&lt;&gt;""</formula>
    </cfRule>
    <cfRule type="expression" priority="116" stopIfTrue="1">
      <formula>J27&lt;&gt;""</formula>
    </cfRule>
    <cfRule type="expression" dxfId="41" priority="117" stopIfTrue="1">
      <formula>J27&lt;&gt;""</formula>
    </cfRule>
    <cfRule type="expression" dxfId="40" priority="118" stopIfTrue="1">
      <formula>#REF!&lt;&gt;""</formula>
    </cfRule>
  </conditionalFormatting>
  <conditionalFormatting sqref="J30:R30">
    <cfRule type="expression" dxfId="39" priority="1" stopIfTrue="1">
      <formula>J30&lt;&gt;""</formula>
    </cfRule>
  </conditionalFormatting>
  <conditionalFormatting sqref="R30">
    <cfRule type="expression" dxfId="38" priority="2" stopIfTrue="1">
      <formula>R30&lt;&gt;""</formula>
    </cfRule>
    <cfRule type="colorScale" priority="3">
      <colorScale>
        <cfvo type="min"/>
        <cfvo type="max"/>
        <color rgb="FFFF7128"/>
        <color rgb="FFFFEF9C"/>
      </colorScale>
    </cfRule>
    <cfRule type="expression" dxfId="37" priority="4" stopIfTrue="1">
      <formula>R30&lt;&gt;""</formula>
    </cfRule>
    <cfRule type="expression" priority="5" stopIfTrue="1">
      <formula>R30&lt;&gt;""</formula>
    </cfRule>
    <cfRule type="expression" dxfId="36" priority="6" stopIfTrue="1">
      <formula>R30&lt;&gt;""</formula>
    </cfRule>
    <cfRule type="expression" dxfId="35" priority="7" stopIfTrue="1">
      <formula>K23&lt;&gt;""</formula>
    </cfRule>
  </conditionalFormatting>
  <conditionalFormatting sqref="K30">
    <cfRule type="expression" dxfId="34" priority="8" stopIfTrue="1">
      <formula>K30&lt;&gt;""</formula>
    </cfRule>
    <cfRule type="colorScale" priority="9">
      <colorScale>
        <cfvo type="min"/>
        <cfvo type="max"/>
        <color rgb="FFFF7128"/>
        <color rgb="FFFFEF9C"/>
      </colorScale>
    </cfRule>
    <cfRule type="expression" dxfId="33" priority="10" stopIfTrue="1">
      <formula>K30&lt;&gt;""</formula>
    </cfRule>
    <cfRule type="expression" priority="11" stopIfTrue="1">
      <formula>K30&lt;&gt;""</formula>
    </cfRule>
    <cfRule type="expression" dxfId="32" priority="12" stopIfTrue="1">
      <formula>K30&lt;&gt;""</formula>
    </cfRule>
    <cfRule type="expression" dxfId="31" priority="13" stopIfTrue="1">
      <formula>D23&lt;&gt;""</formula>
    </cfRule>
  </conditionalFormatting>
  <conditionalFormatting sqref="L30">
    <cfRule type="expression" dxfId="30" priority="14" stopIfTrue="1">
      <formula>L30&lt;&gt;""</formula>
    </cfRule>
    <cfRule type="colorScale" priority="15">
      <colorScale>
        <cfvo type="min"/>
        <cfvo type="max"/>
        <color rgb="FFFF7128"/>
        <color rgb="FFFFEF9C"/>
      </colorScale>
    </cfRule>
    <cfRule type="expression" dxfId="29" priority="16" stopIfTrue="1">
      <formula>L30&lt;&gt;""</formula>
    </cfRule>
    <cfRule type="expression" priority="17" stopIfTrue="1">
      <formula>L30&lt;&gt;""</formula>
    </cfRule>
    <cfRule type="expression" dxfId="28" priority="18" stopIfTrue="1">
      <formula>L30&lt;&gt;""</formula>
    </cfRule>
    <cfRule type="expression" dxfId="27" priority="19" stopIfTrue="1">
      <formula>E23&lt;&gt;""</formula>
    </cfRule>
  </conditionalFormatting>
  <conditionalFormatting sqref="M30">
    <cfRule type="expression" dxfId="26" priority="20" stopIfTrue="1">
      <formula>M30&lt;&gt;""</formula>
    </cfRule>
    <cfRule type="colorScale" priority="21">
      <colorScale>
        <cfvo type="min"/>
        <cfvo type="max"/>
        <color rgb="FFFF7128"/>
        <color rgb="FFFFEF9C"/>
      </colorScale>
    </cfRule>
    <cfRule type="expression" dxfId="25" priority="22" stopIfTrue="1">
      <formula>M30&lt;&gt;""</formula>
    </cfRule>
    <cfRule type="expression" priority="23" stopIfTrue="1">
      <formula>M30&lt;&gt;""</formula>
    </cfRule>
    <cfRule type="expression" dxfId="24" priority="24" stopIfTrue="1">
      <formula>M30&lt;&gt;""</formula>
    </cfRule>
    <cfRule type="expression" dxfId="23" priority="25" stopIfTrue="1">
      <formula>F23&lt;&gt;""</formula>
    </cfRule>
  </conditionalFormatting>
  <conditionalFormatting sqref="N30">
    <cfRule type="expression" dxfId="22" priority="26" stopIfTrue="1">
      <formula>N30&lt;&gt;""</formula>
    </cfRule>
    <cfRule type="colorScale" priority="27">
      <colorScale>
        <cfvo type="min"/>
        <cfvo type="max"/>
        <color rgb="FFFF7128"/>
        <color rgb="FFFFEF9C"/>
      </colorScale>
    </cfRule>
    <cfRule type="expression" dxfId="21" priority="28" stopIfTrue="1">
      <formula>N30&lt;&gt;""</formula>
    </cfRule>
    <cfRule type="expression" priority="29" stopIfTrue="1">
      <formula>N30&lt;&gt;""</formula>
    </cfRule>
    <cfRule type="expression" dxfId="20" priority="30" stopIfTrue="1">
      <formula>N30&lt;&gt;""</formula>
    </cfRule>
    <cfRule type="expression" dxfId="19" priority="31" stopIfTrue="1">
      <formula>G23&lt;&gt;""</formula>
    </cfRule>
  </conditionalFormatting>
  <conditionalFormatting sqref="O30">
    <cfRule type="expression" dxfId="18" priority="32" stopIfTrue="1">
      <formula>O30&lt;&gt;""</formula>
    </cfRule>
    <cfRule type="colorScale" priority="33">
      <colorScale>
        <cfvo type="min"/>
        <cfvo type="max"/>
        <color rgb="FFFF7128"/>
        <color rgb="FFFFEF9C"/>
      </colorScale>
    </cfRule>
    <cfRule type="expression" dxfId="17" priority="34" stopIfTrue="1">
      <formula>O30&lt;&gt;""</formula>
    </cfRule>
    <cfRule type="expression" priority="35" stopIfTrue="1">
      <formula>O30&lt;&gt;""</formula>
    </cfRule>
    <cfRule type="expression" dxfId="16" priority="36" stopIfTrue="1">
      <formula>O30&lt;&gt;""</formula>
    </cfRule>
    <cfRule type="expression" dxfId="15" priority="37" stopIfTrue="1">
      <formula>H23&lt;&gt;""</formula>
    </cfRule>
  </conditionalFormatting>
  <conditionalFormatting sqref="P30">
    <cfRule type="expression" dxfId="14" priority="38" stopIfTrue="1">
      <formula>P30&lt;&gt;""</formula>
    </cfRule>
    <cfRule type="colorScale" priority="39">
      <colorScale>
        <cfvo type="min"/>
        <cfvo type="max"/>
        <color rgb="FFFF7128"/>
        <color rgb="FFFFEF9C"/>
      </colorScale>
    </cfRule>
    <cfRule type="expression" dxfId="13" priority="40" stopIfTrue="1">
      <formula>P30&lt;&gt;""</formula>
    </cfRule>
    <cfRule type="expression" priority="41" stopIfTrue="1">
      <formula>P30&lt;&gt;""</formula>
    </cfRule>
    <cfRule type="expression" dxfId="12" priority="42" stopIfTrue="1">
      <formula>P30&lt;&gt;""</formula>
    </cfRule>
    <cfRule type="expression" dxfId="11" priority="43" stopIfTrue="1">
      <formula>I23&lt;&gt;""</formula>
    </cfRule>
  </conditionalFormatting>
  <conditionalFormatting sqref="Q30">
    <cfRule type="expression" dxfId="10" priority="44" stopIfTrue="1">
      <formula>Q30&lt;&gt;""</formula>
    </cfRule>
    <cfRule type="colorScale" priority="45">
      <colorScale>
        <cfvo type="min"/>
        <cfvo type="max"/>
        <color rgb="FFFF7128"/>
        <color rgb="FFFFEF9C"/>
      </colorScale>
    </cfRule>
    <cfRule type="expression" dxfId="9" priority="46" stopIfTrue="1">
      <formula>Q30&lt;&gt;""</formula>
    </cfRule>
    <cfRule type="expression" priority="47" stopIfTrue="1">
      <formula>Q30&lt;&gt;""</formula>
    </cfRule>
    <cfRule type="expression" dxfId="8" priority="48" stopIfTrue="1">
      <formula>Q30&lt;&gt;""</formula>
    </cfRule>
    <cfRule type="expression" dxfId="7" priority="49" stopIfTrue="1">
      <formula>J23&lt;&gt;""</formula>
    </cfRule>
  </conditionalFormatting>
  <conditionalFormatting sqref="J30">
    <cfRule type="expression" dxfId="6" priority="50" stopIfTrue="1">
      <formula>J30&lt;&gt;""</formula>
    </cfRule>
    <cfRule type="expression" priority="51" stopIfTrue="1">
      <formula>J26&lt;&gt;""</formula>
    </cfRule>
    <cfRule type="expression" dxfId="5" priority="52" stopIfTrue="1">
      <formula>#REF!&lt;&gt;""</formula>
    </cfRule>
    <cfRule type="expression" dxfId="4" priority="53" stopIfTrue="1">
      <formula>#REF!&lt;&gt;""</formula>
    </cfRule>
  </conditionalFormatting>
  <conditionalFormatting sqref="J30">
    <cfRule type="expression" dxfId="3" priority="54" stopIfTrue="1">
      <formula>J30&lt;&gt;""</formula>
    </cfRule>
    <cfRule type="colorScale" priority="55">
      <colorScale>
        <cfvo type="min"/>
        <cfvo type="max"/>
        <color rgb="FFFF7128"/>
        <color rgb="FFFFEF9C"/>
      </colorScale>
    </cfRule>
    <cfRule type="expression" dxfId="2" priority="56" stopIfTrue="1">
      <formula>J30&lt;&gt;""</formula>
    </cfRule>
    <cfRule type="expression" priority="57" stopIfTrue="1">
      <formula>J30&lt;&gt;""</formula>
    </cfRule>
    <cfRule type="expression" dxfId="1" priority="58" stopIfTrue="1">
      <formula>J30&lt;&gt;""</formula>
    </cfRule>
    <cfRule type="expression" dxfId="0" priority="59" stopIfTrue="1">
      <formula>#REF!&lt;&gt;""</formula>
    </cfRule>
  </conditionalFormatting>
  <dataValidations count="9">
    <dataValidation type="whole" imeMode="halfAlpha" allowBlank="1" showInputMessage="1" showErrorMessage="1" sqref="J27:R27 J21:R21 J18:R18 J9:R9 J15:R15 J12:R12 J24:R24 J30:R30" xr:uid="{00000000-0002-0000-0100-000000000000}">
      <formula1>1</formula1>
      <formula2>5</formula2>
    </dataValidation>
    <dataValidation imeMode="halfAlpha" allowBlank="1" showInputMessage="1" showErrorMessage="1" sqref="L35 J33:O33 H35:I36 Q34 O34 S33:T33 J32 J11 J29 U9:W9 S29 J17 S14 J26 S17 S23 S32 J20 S20 S11 J23 J14 S26 V21:W21 V15:W15 V30:W30 V24:W24 V12:W12 V18:W18 V27:W27 U11:U12 U14:U15 U17:U18 U20:U21 U23:U24 U26:U27 U29:U30 U32" xr:uid="{00000000-0002-0000-0100-000001000000}"/>
    <dataValidation type="list" allowBlank="1" showInputMessage="1" showErrorMessage="1" sqref="D9 D18 D12 D27 D21 D15 D24 D30" xr:uid="{00000000-0002-0000-0100-000002000000}">
      <formula1>"Ｂ推薦,併願優遇"</formula1>
    </dataValidation>
    <dataValidation type="list" allowBlank="1" showInputMessage="1" showErrorMessage="1" sqref="H9 H12 H24 H27 H18 H15 H21 H30" xr:uid="{00000000-0002-0000-0100-000003000000}">
      <formula1>"前期,後期中間,1学期,2学期"</formula1>
    </dataValidation>
    <dataValidation imeMode="halfKatakana" allowBlank="1" showInputMessage="1" showErrorMessage="1" sqref="E9:F9 E11:F12 E20:F21 E23:F24 E17:F18 E14:F15 E26:F27 E29:F30 E32:F32" xr:uid="{00000000-0002-0000-0100-000004000000}"/>
    <dataValidation imeMode="hiragana" allowBlank="1" showInputMessage="1" showErrorMessage="1" sqref="Z9 M35:M37 Z30 Z24 Z18 Z21 Z12 Z27 Z15" xr:uid="{00000000-0002-0000-0100-000005000000}"/>
    <dataValidation type="list" allowBlank="1" showInputMessage="1" showErrorMessage="1" sqref="G9 G12:G32" xr:uid="{00000000-0002-0000-0100-000006000000}">
      <formula1>"男,女"</formula1>
    </dataValidation>
    <dataValidation type="list" allowBlank="1" showInputMessage="1" showErrorMessage="1" sqref="D11 D14 D26 D29 D17 D20 D23 D32" xr:uid="{00000000-0002-0000-0100-000007000000}">
      <formula1>"Ｓ特,特進"</formula1>
    </dataValidation>
    <dataValidation type="list" allowBlank="1" showInputMessage="1" showErrorMessage="1" sqref="X12:Y13 X15:Y16 X18:Y19 X21:Y22 X24:Y25 X27:Y28 X30:Y31 X9:Y10" xr:uid="{00000000-0002-0000-0100-000008000000}">
      <formula1>"有,無"</formula1>
    </dataValidation>
  </dataValidations>
  <pageMargins left="0.23622047244094491" right="0" top="0.27559055118110237" bottom="0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併願</vt:lpstr>
      <vt:lpstr>併願!Print_Area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小出 英之</cp:lastModifiedBy>
  <cp:lastPrinted>2023-10-27T00:42:42Z</cp:lastPrinted>
  <dcterms:created xsi:type="dcterms:W3CDTF">1997-01-08T22:48:59Z</dcterms:created>
  <dcterms:modified xsi:type="dcterms:W3CDTF">2023-10-27T03:13:46Z</dcterms:modified>
  <cp:category/>
</cp:coreProperties>
</file>